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yers\PRICE AGREEMENTS\Temporary Personnel Services\2019\"/>
    </mc:Choice>
  </mc:AlternateContent>
  <bookViews>
    <workbookView xWindow="0" yWindow="0" windowWidth="21570" windowHeight="10215" tabRatio="773"/>
  </bookViews>
  <sheets>
    <sheet name="Administrative Assistant I" sheetId="1" r:id="rId1"/>
    <sheet name="Administrative Assistant II" sheetId="4" r:id="rId2"/>
    <sheet name="Administrative Assistant III" sheetId="2" r:id="rId3"/>
    <sheet name="Data Entry" sheetId="3" r:id="rId4"/>
    <sheet name="Accounting Tech" sheetId="5" r:id="rId5"/>
    <sheet name="Accountant" sheetId="6" r:id="rId6"/>
    <sheet name="Tax Examiner" sheetId="7" r:id="rId7"/>
    <sheet name="General Professional" sheetId="8" r:id="rId8"/>
    <sheet name="Legal Assistant" sheetId="9" r:id="rId9"/>
    <sheet name="Paralegal" sheetId="10" r:id="rId10"/>
    <sheet name="Security Services Officer" sheetId="11" r:id="rId11"/>
    <sheet name="Senior SecurityServices Officer" sheetId="12" r:id="rId12"/>
    <sheet name="Security Investigator" sheetId="13" r:id="rId13"/>
    <sheet name="Bookstore Clerk" sheetId="14" r:id="rId14"/>
    <sheet name="Cashier" sheetId="15" r:id="rId15"/>
    <sheet name="Parking &amp; Events Attendant" sheetId="16" r:id="rId16"/>
    <sheet name="Mailroom Assistant" sheetId="17" r:id="rId17"/>
    <sheet name="Doc Imaging - Materials Prepper" sheetId="18" r:id="rId18"/>
    <sheet name="Doc Imag Matls Scanner-Imag Wkr" sheetId="19" r:id="rId19"/>
    <sheet name="Utility Worker Under 50 lbs" sheetId="20" r:id="rId20"/>
    <sheet name="Utility Worker 50 lbs or Over" sheetId="21" r:id="rId21"/>
    <sheet name="Grounds Keeper" sheetId="22" r:id="rId22"/>
    <sheet name="Custodian" sheetId="23" r:id="rId23"/>
    <sheet name="Food Services" sheetId="25" r:id="rId24"/>
    <sheet name="Cook" sheetId="26" r:id="rId25"/>
    <sheet name="Cook - Manager" sheetId="27" r:id="rId26"/>
    <sheet name="Geographic Service Areas" sheetId="29" r:id="rId27"/>
  </sheets>
  <calcPr calcId="162913"/>
</workbook>
</file>

<file path=xl/calcChain.xml><?xml version="1.0" encoding="utf-8"?>
<calcChain xmlns="http://schemas.openxmlformats.org/spreadsheetml/2006/main">
  <c r="P13" i="10" l="1"/>
  <c r="P13" i="11" s="1"/>
  <c r="P8" i="12" s="1"/>
  <c r="P6" i="13" s="1"/>
  <c r="P11" i="14" s="1"/>
  <c r="P13" i="15" s="1"/>
  <c r="P15" i="16" s="1"/>
  <c r="P13" i="17" s="1"/>
  <c r="P7" i="18" s="1"/>
  <c r="P6" i="19" s="1"/>
  <c r="P10" i="20" s="1"/>
  <c r="P5" i="21" s="1"/>
  <c r="P16" i="4"/>
  <c r="P12" i="2" s="1"/>
  <c r="P18" i="3" s="1"/>
  <c r="P12" i="5" s="1"/>
  <c r="P20" i="6" s="1"/>
  <c r="P12" i="7" s="1"/>
  <c r="P11" i="8" s="1"/>
  <c r="P13" i="9" s="1"/>
  <c r="P6" i="23" l="1"/>
  <c r="P17" i="25" s="1"/>
  <c r="P22" i="26" s="1"/>
  <c r="P17" i="27" s="1"/>
  <c r="P6" i="22"/>
</calcChain>
</file>

<file path=xl/comments1.xml><?xml version="1.0" encoding="utf-8"?>
<comments xmlns="http://schemas.openxmlformats.org/spreadsheetml/2006/main">
  <authors>
    <author>Christine Weber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04/30/2018</t>
        </r>
      </text>
    </comment>
  </commentList>
</comments>
</file>

<file path=xl/comments10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1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2.xml><?xml version="1.0" encoding="utf-8"?>
<comments xmlns="http://schemas.openxmlformats.org/spreadsheetml/2006/main">
  <authors>
    <author>Christine Weber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3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4.xml><?xml version="1.0" encoding="utf-8"?>
<comments xmlns="http://schemas.openxmlformats.org/spreadsheetml/2006/main">
  <authors>
    <author>Christine Weber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5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6.xml><?xml version="1.0" encoding="utf-8"?>
<comments xmlns="http://schemas.openxmlformats.org/spreadsheetml/2006/main">
  <authors>
    <author>Christine Weber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7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8.xml><?xml version="1.0" encoding="utf-8"?>
<comments xmlns="http://schemas.openxmlformats.org/spreadsheetml/2006/main">
  <authors>
    <author>Christine Weber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19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.xml><?xml version="1.0" encoding="utf-8"?>
<comments xmlns="http://schemas.openxmlformats.org/spreadsheetml/2006/main">
  <authors>
    <author>Christine Weber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0.xml><?xml version="1.0" encoding="utf-8"?>
<comments xmlns="http://schemas.openxmlformats.org/spreadsheetml/2006/main">
  <authors>
    <author>Christine Weber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1.xml><?xml version="1.0" encoding="utf-8"?>
<comments xmlns="http://schemas.openxmlformats.org/spreadsheetml/2006/main">
  <authors>
    <author>Christine Weber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2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3.xml><?xml version="1.0" encoding="utf-8"?>
<comments xmlns="http://schemas.openxmlformats.org/spreadsheetml/2006/main">
  <authors>
    <author>Christine Weber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4.xml><?xml version="1.0" encoding="utf-8"?>
<comments xmlns="http://schemas.openxmlformats.org/spreadsheetml/2006/main">
  <authors>
    <author>Christine Weber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5.xml><?xml version="1.0" encoding="utf-8"?>
<comments xmlns="http://schemas.openxmlformats.org/spreadsheetml/2006/main">
  <authors>
    <author>Christine Weber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26.xml><?xml version="1.0" encoding="utf-8"?>
<comments xmlns="http://schemas.openxmlformats.org/spreadsheetml/2006/main">
  <authors>
    <author>Christine Weber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3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4.xml><?xml version="1.0" encoding="utf-8"?>
<comments xmlns="http://schemas.openxmlformats.org/spreadsheetml/2006/main">
  <authors>
    <author>Christine Weber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5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6.xml><?xml version="1.0" encoding="utf-8"?>
<comments xmlns="http://schemas.openxmlformats.org/spreadsheetml/2006/main">
  <authors>
    <author>Christine Weber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Expiores 4/30/2018</t>
        </r>
      </text>
    </comment>
  </commentList>
</comments>
</file>

<file path=xl/comments7.xml><?xml version="1.0" encoding="utf-8"?>
<comments xmlns="http://schemas.openxmlformats.org/spreadsheetml/2006/main">
  <authors>
    <author>Christine Weber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8.xml><?xml version="1.0" encoding="utf-8"?>
<comments xmlns="http://schemas.openxmlformats.org/spreadsheetml/2006/main">
  <authors>
    <author>Christine Weber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comments9.xml><?xml version="1.0" encoding="utf-8"?>
<comments xmlns="http://schemas.openxmlformats.org/spreadsheetml/2006/main">
  <authors>
    <author>Christine Weber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Christine Weber:</t>
        </r>
        <r>
          <rPr>
            <sz val="9"/>
            <color indexed="81"/>
            <rFont val="Tahoma"/>
            <family val="2"/>
          </rPr>
          <t xml:space="preserve">
Expires 4/30/2018</t>
        </r>
      </text>
    </comment>
  </commentList>
</comments>
</file>

<file path=xl/sharedStrings.xml><?xml version="1.0" encoding="utf-8"?>
<sst xmlns="http://schemas.openxmlformats.org/spreadsheetml/2006/main" count="1217" uniqueCount="286">
  <si>
    <t>Administrative Assistant I - Position Description</t>
  </si>
  <si>
    <t>• General clerical duties.</t>
  </si>
  <si>
    <t>• Light typing (40-50wpm) and multiple typing tasks.</t>
  </si>
  <si>
    <t>• Greets visitors.</t>
  </si>
  <si>
    <t>• Answers telephones, transfers calls, provide agency directory assistance.</t>
  </si>
  <si>
    <t>• Handles a variety of calls so must have excellent customer services and telephone skills.</t>
  </si>
  <si>
    <t>• Filing, to include labeling, circulation, retrieval, and purging documents/files.</t>
  </si>
  <si>
    <t>• Mass mailing, postage, pickup and deliver mail.</t>
  </si>
  <si>
    <t>• Proper front desk appearance.</t>
  </si>
  <si>
    <t>• Process information of a general nature.</t>
  </si>
  <si>
    <t>• Minimum 6 months to 1 year experience, depending on needs.</t>
  </si>
  <si>
    <t>State of Colorado</t>
  </si>
  <si>
    <t>Temporary Personnel Services</t>
  </si>
  <si>
    <t>Geographic Service Areas</t>
  </si>
  <si>
    <t>Geographic Service Area 1</t>
  </si>
  <si>
    <t>Central Colorado</t>
  </si>
  <si>
    <t>Geographic Service Area 2</t>
  </si>
  <si>
    <t>Geographic Service Area 3</t>
  </si>
  <si>
    <t>Geographic Service Area 4</t>
  </si>
  <si>
    <t>Geographic Service Area 5</t>
  </si>
  <si>
    <t>Geographic Service Area 6</t>
  </si>
  <si>
    <t>Southeast Colorado</t>
  </si>
  <si>
    <t>Northwest Colorado</t>
  </si>
  <si>
    <t>Northeast Colorado</t>
  </si>
  <si>
    <t>Southwest Colorado</t>
  </si>
  <si>
    <t>Denver Metropolitan Area
Includes only western Adams County, western Arapahoe county, Broomfield County, Denver county and eastern Jefferson county.</t>
  </si>
  <si>
    <t>Administrative Assistant II - Position Description</t>
  </si>
  <si>
    <t>• Compiling and formatting content for program materials.</t>
  </si>
  <si>
    <t>• Production of materials to support office operations.</t>
  </si>
  <si>
    <t>• Plan events and be responsible for logistics, equipment, menus/caterers, and presenters.</t>
  </si>
  <si>
    <t>• Professional knowledge of business field and organization policies.</t>
  </si>
  <si>
    <t>• Process confidential information and release official information upon request.</t>
  </si>
  <si>
    <t>• Create and produce correspondence on own initiative.</t>
  </si>
  <si>
    <t>• Authorized to make exceptions to requirements.</t>
  </si>
  <si>
    <t>• Minimum 1 to 2 years experience, depending on needs.</t>
  </si>
  <si>
    <t>To include all items listed in Administrative Assistant I and the following:</t>
  </si>
  <si>
    <t>Administrative Assistant III - Position Description</t>
  </si>
  <si>
    <t>• Decide what operations will be performed and how processes will be implemented.</t>
  </si>
  <si>
    <t>• Establish options to standards and processes based on circumstances.</t>
  </si>
  <si>
    <t>• Create, develop, maintain and revise office procedures and manuals.</t>
  </si>
  <si>
    <t>• Establish a general office record system and/or resource library.</t>
  </si>
  <si>
    <t>• Design forms and establish processing procedures.</t>
  </si>
  <si>
    <t>• Minimum 2 -3 years experience, depending on needs, which includes Accounting experience.</t>
  </si>
  <si>
    <t>• Optional skills may include experience with Colorado Financial Reporting System (COFRS).</t>
  </si>
  <si>
    <t>To include all items listed in Administrative Assistant I &amp; II and the following:</t>
  </si>
  <si>
    <t>• Compiling and formatting data content.</t>
  </si>
  <si>
    <t>• Generates reports on system information.</t>
  </si>
  <si>
    <t>• Troubleshoot and report problems with processing of transactions.</t>
  </si>
  <si>
    <t>• Test system changes to ensure that revisions work properly.</t>
  </si>
  <si>
    <t>• Follows instructions carefully and ask questions as needed to ensure proper performance.</t>
  </si>
  <si>
    <t>• Explain systems, rules, and procedures to others.</t>
  </si>
  <si>
    <t>• Ensure equipment is at operating mode, report problems with operating equipment.</t>
  </si>
  <si>
    <t>• Able to sit for long periods of time.</t>
  </si>
  <si>
    <t>• Optional skills may include experience with Colorado Financial Reporting System (COFRS)</t>
  </si>
  <si>
    <t>Data Entry - Position Description</t>
  </si>
  <si>
    <t>• Able to key from simple source documents batched or un-batched at 40-50 wpm.</t>
  </si>
  <si>
    <t>• Experience in manual and computer systems.</t>
  </si>
  <si>
    <t>• Posting to accounts.</t>
  </si>
  <si>
    <t>• General ledger or cash receipts journal.</t>
  </si>
  <si>
    <t>• Reconcile bank statements.</t>
  </si>
  <si>
    <t>• Experience in payroll tax reporting.</t>
  </si>
  <si>
    <t>• Ten-key skills.</t>
  </si>
  <si>
    <t>• Minimum 2 yrs. Experience.</t>
  </si>
  <si>
    <t>Accounting Tech - Position Description</t>
  </si>
  <si>
    <t>Accountant - Position Description</t>
  </si>
  <si>
    <t>To include all items listed above in Accounting Tech and the following:</t>
  </si>
  <si>
    <t>• Optional skills may include experience with the Colorado Financial Reporting System (COFRS).</t>
  </si>
  <si>
    <t>Responsibilities</t>
  </si>
  <si>
    <t>Tax Examiner - Position Description</t>
  </si>
  <si>
    <t>General Professional - Position Description</t>
  </si>
  <si>
    <t>• Performs clearly defined assignments following established work processes and procedures.</t>
  </si>
  <si>
    <t>Operate within standard processes and alternatives and any deviation requires prior approval.</t>
  </si>
  <si>
    <t>• Responsible for project work to fulfill State program business needs and requirements.</t>
  </si>
  <si>
    <t>Legal Assistant - Position Description</t>
  </si>
  <si>
    <t>• Assemble, prepare and/or organize legal records and documents.</t>
  </si>
  <si>
    <t>• Create a master file from a variety of software databases.</t>
  </si>
  <si>
    <t>• Basic clerical duties as they relate to legal system issues.</t>
  </si>
  <si>
    <t>• Minimum 2 years experience.</t>
  </si>
  <si>
    <t>Paralegal - Position Description</t>
  </si>
  <si>
    <t>• Drafts rule opinions and transmittal documents.</t>
  </si>
  <si>
    <t>• No weapons are permitted on the job.</t>
  </si>
  <si>
    <t>• Answer alarms and investigate disturbances.</t>
  </si>
  <si>
    <t>• Selection depends on successful completion of background check as required by the agency.</t>
  </si>
  <si>
    <t>To include all items listed in Security Services Officer and the following:</t>
  </si>
  <si>
    <t>• Qualifications and experience may be reviewed to address agency-specific needs.</t>
  </si>
  <si>
    <t>Bookstore Clerk - Position Description</t>
  </si>
  <si>
    <t>Security Investigator -Position Description</t>
  </si>
  <si>
    <t>Senior Security Services Officer - Position Description</t>
  </si>
  <si>
    <t>Security Services Officer - Position Description</t>
  </si>
  <si>
    <t>• Set up, stock, clean and organize applicable store areas.</t>
  </si>
  <si>
    <t>• Ensure proper rotation of all products for sale.</t>
  </si>
  <si>
    <t>• Requires lifting up to 25 lbs. for materials handling, shipping and receiving.</t>
  </si>
  <si>
    <t>• Frequent bending and stooping. Ability to stand during the majority of shift.</t>
  </si>
  <si>
    <t>• General clerical duties, filing, process information of a general nature.</t>
  </si>
  <si>
    <t>• Able to handle assignments including bindery, collating, labeling, and marking.</t>
  </si>
  <si>
    <t>• Greets visitors and answers telephones.</t>
  </si>
  <si>
    <t>• Minimum supervision needed.</t>
  </si>
  <si>
    <t>Cashier - Position Description</t>
  </si>
  <si>
    <t>• Responsible for ringing cash, check, charge and refund sales transactions at the register.</t>
  </si>
  <si>
    <t>• Ability to deal with heavy customer traffic in a friendly and courteous manner.</t>
  </si>
  <si>
    <t>• Basic background checks may be required upon request for temporary cashier positions.</t>
  </si>
  <si>
    <t>May include all items listed  in Bookstore Clerk and the following:</t>
  </si>
  <si>
    <t>Parking &amp; Events Attendant - Position Description</t>
  </si>
  <si>
    <t>Provide parking and traffic services, enforcement, set-up and breakdown, and/or ticket sales for a</t>
  </si>
  <si>
    <t>• Handle cash for ticket sales for parking spaces in public lots (some events, some positions)</t>
  </si>
  <si>
    <t>Mailroom Assistant - Position Description</t>
  </si>
  <si>
    <t>• Must be able to lift 50 lbs. to load mail tubs onto pallets or into cages for transport.</t>
  </si>
  <si>
    <t>• Date-stamps incoming mail, sorts for pickup, sorts materials and stuffs envelopes.</t>
  </si>
  <si>
    <t>• Type label information using Microsoft Excel and spreadsheets, apply labels.</t>
  </si>
  <si>
    <t>• Works closely with state staff to contribute to a smooth and efficient operation.</t>
  </si>
  <si>
    <t>• Must be able to sit and stand for long periods of time.</t>
  </si>
  <si>
    <t>• Physical activity requires ability for reaching, bending, kneeling, stooping, and lifting.</t>
  </si>
  <si>
    <t>• Must be able to lift at least 20-30 lbs regularly.</t>
  </si>
  <si>
    <t>• Must be able to complete 2 tubs of materials or more per day.</t>
  </si>
  <si>
    <t>Document Imaging - Materials Scanner / Imaging Worker - Position Description</t>
  </si>
  <si>
    <t>Document Imaging - Materials Prepper - Position Description</t>
  </si>
  <si>
    <t>• Lifting less than 50 lbs.</t>
  </si>
  <si>
    <t>• If unable to accommodate customer requests, route them to supervisor.</t>
  </si>
  <si>
    <t>• Lifting 50 lbs. or more.</t>
  </si>
  <si>
    <t>To include all items listed in Utility Worker (50 lbs. or under) and the following:</t>
  </si>
  <si>
    <t>Utility Worker (Under 50 lbs.) - Position Description</t>
  </si>
  <si>
    <t>Utility Worker (50 lbs. Or Over) - Position Description</t>
  </si>
  <si>
    <t>Custodian - Position Description</t>
  </si>
  <si>
    <t>carpet shampooing, recycling, and restroom cleaning.</t>
  </si>
  <si>
    <t>Food Services - Position Description</t>
  </si>
  <si>
    <t>Personal Qualifications</t>
  </si>
  <si>
    <t>• Provide exceptional customer service to each and every customer.</t>
  </si>
  <si>
    <t>• Maintain neat appearance, approved by the agency.</t>
  </si>
  <si>
    <t>• Maintain proper personal hygiene.</t>
  </si>
  <si>
    <t>• Compliance with all health and sanitation laws.</t>
  </si>
  <si>
    <t>• Prepares fruit and vegetables, salads and desserts</t>
  </si>
  <si>
    <t>• Assist other kitchen team members with prep work and cleaning responsibilities.</t>
  </si>
  <si>
    <t>• Includes basic food service (i.e. wait staff, server) and preparation.</t>
  </si>
  <si>
    <t>• Works with hot appliances, uses sharp knives and utensils.</t>
  </si>
  <si>
    <t>• May use slicers or other kitchen machinery.</t>
  </si>
  <si>
    <t>• General kitchen and food preparation experience required.</t>
  </si>
  <si>
    <t>• Makes toast, coffee, warms food, etc.</t>
  </si>
  <si>
    <t>Cook - Position Description</t>
  </si>
  <si>
    <t>Qualifications and Responsibilities include all of those for Food Services and the following:</t>
  </si>
  <si>
    <t>• Maintain the highest level of personal appearance and behavior.</t>
  </si>
  <si>
    <t>• Aggressively pursue the highest level of sanitation standards achievable.</t>
  </si>
  <si>
    <t>• Use proper portioning tools to control food costs and deliver a high quality, consistent product.</t>
  </si>
  <si>
    <t>• Assist in ordering product and in putting deliveries away.</t>
  </si>
  <si>
    <t>• Maintain all state provided facility and equipment in “like new condition.”</t>
  </si>
  <si>
    <t>• Must be able to frequently bend, stoop, twist and move about without injury to self or others.</t>
  </si>
  <si>
    <t>• 90% of the time standing, 10% of the time sitting. Ability to stand for up to ten hours.</t>
  </si>
  <si>
    <t>Cook - Manager - Position Description</t>
  </si>
  <si>
    <t>• Work with the agency to maintain adequate staffing according to levels of business.</t>
  </si>
  <si>
    <t>• Order, receive, and pay cash for goods and service as required.</t>
  </si>
  <si>
    <t>• Strive to improve service, increase sales volume, and maximize profit margins.</t>
  </si>
  <si>
    <t>• Be informed and up-to-date on all menu, beverage, and special event information.</t>
  </si>
  <si>
    <t>• Conduct routine shift meetings to inform staff about specials and menu changes.</t>
  </si>
  <si>
    <t>• Update Point of Sale (P.O.S.) system with current menu and price changes.</t>
  </si>
  <si>
    <t>• With the agency, provide training and development to all employees as required.</t>
  </si>
  <si>
    <t>• Continually educate staff in appreciation of and compliance with all health and sanitation laws</t>
  </si>
  <si>
    <t>• Excellent communication skills.</t>
  </si>
  <si>
    <t>Responsibilities include all those for Cook and the following:</t>
  </si>
  <si>
    <t>Geographic Service Area map is posted as a separate pdf file.</t>
  </si>
  <si>
    <t>• Place supply and subscription orders, verify accuracy of shipments, issue and inventory supplies.</t>
  </si>
  <si>
    <t>• Knowledge of general Microsoft Office Suite (Word, Excel, Outlook), and other basic computer skills and processing procedures.</t>
  </si>
  <si>
    <t>• Ability to utilize all office equipment including but not limited to telephone equipment; fax, copier, scanner, or multifunctional device; and conference call equipment.</t>
  </si>
  <si>
    <t>• Schedule appointments and meetings, make transportation and lodging reservations, take registrations.</t>
  </si>
  <si>
    <t>• Track billing charges, status of funds, collect and deposit fees, issue receipts//refunds, balance figures on monthly reports.</t>
  </si>
  <si>
    <t>• Minimum supervision needed. Action taken is based on learned, specific guidelines that permit little deviation or change.</t>
  </si>
  <si>
    <t>• Must have excellent computer skills to operate all required software packages to support the office.</t>
  </si>
  <si>
    <t>• Capable of functioning independently. Recommend changes to procedures or forms upon approval.</t>
  </si>
  <si>
    <t>• Develop personal organization and tracking methods such as internal spreadsheets, tickler files, set up the routine for tracking information,</t>
  </si>
  <si>
    <t xml:space="preserve"> and decide which software format is most effective to produce the required results.</t>
  </si>
  <si>
    <t>• Account for office supplies funds and estimate operating expenditure required for office supplies and equipment.</t>
  </si>
  <si>
    <t>• Optional skills may include ability to key 10,000 keystrokes per hour with a 2% or lower error rate.</t>
  </si>
  <si>
    <t>• Enters mailing lists, demographic data, general data and information, into data entry program, database, or online system.</t>
  </si>
  <si>
    <t>• Verify entries and corrects transactions, verify data using optical character recognition program if required, and maintain records of data processed.</t>
  </si>
  <si>
    <t>• Higher level of decision making also includes a work leader, which involves the performance of such duties as assigning work and scheduling.</t>
  </si>
  <si>
    <t>or other financial activities within an agency.</t>
  </si>
  <si>
    <r>
      <rPr>
        <b/>
        <sz val="12"/>
        <color theme="1"/>
        <rFont val="Arial"/>
        <family val="2"/>
      </rPr>
      <t>General skills:</t>
    </r>
    <r>
      <rPr>
        <sz val="12"/>
        <color theme="1"/>
        <rFont val="Arial"/>
        <family val="2"/>
      </rPr>
      <t xml:space="preserve"> Analyze financial information and prepare financial reports to determine or maintain record of assets, liabilities, profit and loss, tax liability, </t>
    </r>
  </si>
  <si>
    <t>Prepare journal entries.</t>
  </si>
  <si>
    <t xml:space="preserve">• Collect payments due an agency, issue disbursements to discharge an agency's financial obligations, and record transactions based on source documents. </t>
  </si>
  <si>
    <t>• Perform reconciliation of discrepancies in accounting records or control mechanisms. Review accounting records and transactions to assure conformance to identified statutes,</t>
  </si>
  <si>
    <t xml:space="preserve"> statewide fiscal rules and accounting system procedures, agency policies and procedures, and generally accepted accounting principles (GAAP).</t>
  </si>
  <si>
    <t>• Prepare both non-standard accounting reports upon request and standard accounting reports produced on a scheduled basis, and records to assure compliance with</t>
  </si>
  <si>
    <t xml:space="preserve"> the Government Accounting Standards Board (GASB) and state fiscal rules.</t>
  </si>
  <si>
    <t>• Authorize transactions; perform adjustment, closure, and balance of accounts and/or preparation of year-end statements.</t>
  </si>
  <si>
    <t>• Monitor accounts to assure sufficiency of funds, proper expenditure of funds, and conformance with identified state fiscal rules and regulations, and the requirements of any grantors.</t>
  </si>
  <si>
    <t>• Minimum education: Bachelor’s degree from an accredited college or university in accounting, or 27 semester hours of accounting or auditing coursework may substitute for the required education.</t>
  </si>
  <si>
    <t>• At the agency’s discretion, a master’s or doctorate degree in accounting, or an MBA with an emphasis in accounting from an accredited college or university may substitute for the bachelor’s degree.</t>
  </si>
  <si>
    <t>• At the agency’s discretion, a CPA may substitute for the bachelor’s degree. Full-time professional accounting experience may substitute for the bachelor’s degree in accounting on a year-for-year basis.</t>
  </si>
  <si>
    <t>• Professional work is analytical and evaluative in nature. Apply theories and principles of the applicable professional field.</t>
  </si>
  <si>
    <t xml:space="preserve">• Minimum experience: 2 years professional experience in the applicable field, including but not limited to professional procurement, contract drafting, </t>
  </si>
  <si>
    <t>technical writing, grant writing, and library sciences.</t>
  </si>
  <si>
    <t xml:space="preserve">• Education and professional certification requirements apply to the corresponding profession.  At the hiring agency’s discretion, a Bachelor’s, Master’s, </t>
  </si>
  <si>
    <t>legal degree and/or professional procurement or contract management certification may be required.</t>
  </si>
  <si>
    <t>• Provides technical and/or professional work in the examination/auditing of state tax returns and supporting documentation and account information</t>
  </si>
  <si>
    <t xml:space="preserve"> to determine correct tax liabilities, resolve protests, and/or provide taxpayer assistance.</t>
  </si>
  <si>
    <t>• Reviews or audits individual or non-apportioned corporate returns and accounts for accuracy and currency.</t>
  </si>
  <si>
    <t>• Analyze accounts to resolve errors, discrepancies, and taxpayer complaints by adjusting or entering account information,</t>
  </si>
  <si>
    <t xml:space="preserve"> determine applicable interest and penalties, and adjust refunds or assessments. Transfer, cancel, or credit accounts.</t>
  </si>
  <si>
    <t>• Handles taxpayer queries on many types of taxes and provide instructions on forms, procedures, and payments or rates.</t>
  </si>
  <si>
    <t>• Work with other tax entities such as the IRS, other states, and city, county, or local tax authorities.</t>
  </si>
  <si>
    <t>• Experience: two years of bookkeeping or technical accounting work or successful completion of 15 semester hours in accounting, auditing</t>
  </si>
  <si>
    <t xml:space="preserve"> or bookkeeping coursework from an accredited college or university.</t>
  </si>
  <si>
    <t>• Research legal issues by searching law sources such as statutes, case law decisions, legal articles, and codes to identify and gather pertinent data</t>
  </si>
  <si>
    <t xml:space="preserve"> upon which arguments and strategy options may be based and to prepare reports of findings for attorneys.</t>
  </si>
  <si>
    <t>• Take and compile notes at depositions and witness interviews, conduct interviews, review cases to identify allegations and legal issues,</t>
  </si>
  <si>
    <t xml:space="preserve"> contact parties to obtain pertinent case information, review legal documents for legal sufficiency.</t>
  </si>
  <si>
    <t>• Monitor case progress and maintain case status to help ensure timely processing, provide information on legal procedures and process,</t>
  </si>
  <si>
    <t xml:space="preserve"> perform other related work as required to provide legal support to agency program staff, attorneys, and judges.</t>
  </si>
  <si>
    <t xml:space="preserve"> done under the direct supervision of a licensed attorney.</t>
  </si>
  <si>
    <t>• Reviews case files to ascertain and identify legal issues, compiles and analyzes information from client agencies and other parties,</t>
  </si>
  <si>
    <t>• Drafts pleadings such as motions, briefs, affidavits, subpoenas, summons, complaints, and answers in accordance with the rules of civil procedure</t>
  </si>
  <si>
    <t xml:space="preserve"> and other regulations or laws governing such, in response to specific instructions requests by a licensed attorney.</t>
  </si>
  <si>
    <t>• Conducts legal, technical, and factual research; conducts investigations and analysis in response to specific assignments; composes documents in support of findings.</t>
  </si>
  <si>
    <t>• Directs and develops information, both factual, legal, and technical, to be used at trial or administrative hearings; identifies and assembles exhibits,</t>
  </si>
  <si>
    <t>• Establishes and maintains individual case files and internal libraries of legal resources materials, such as briefs and recent case decisions.</t>
  </si>
  <si>
    <t xml:space="preserve"> to ensure operational use and to detect evidence of tampering.</t>
  </si>
  <si>
    <t>• Operate detecting devices to screen individuals to specified locations or to provide personal protection.  Monitor security systems</t>
  </si>
  <si>
    <t>• Write reports of daily activities and irregularities such as equipment or property damage, theft, presence of unauthorized persons or unusual occurrences.</t>
  </si>
  <si>
    <t>• Call police or fire departments in cases of emergencies such as fire or presence of unauthorized persons.</t>
  </si>
  <si>
    <t>• Must have completed minimum 40 hours security training course and provide certificate of completion. First aid training and certificate desirable.</t>
  </si>
  <si>
    <t>• Highly trained and experienced peace officer able to handle on site threat situations as a lead worker.</t>
  </si>
  <si>
    <t xml:space="preserve">• Minimum qualifications are 1 year working as a security services officer and 1 year of college course work in criminal justice, behavioral science, </t>
  </si>
  <si>
    <t>criminology, police science, social work or sociology, or a combination of applicable work experience.</t>
  </si>
  <si>
    <t>• Meet agency-specific requirements for additional years of experience and skills, to include agency-identified control and restraint techniques.</t>
  </si>
  <si>
    <t>• Security Investigator performs work on behalf of Lottery, Gaming, or Enforcement to assist with investigations and/or licensing activities.</t>
  </si>
  <si>
    <t>• Ability to run cash register equipment efficiently and accurately, approve checks and make correct change for customers.</t>
  </si>
  <si>
    <t xml:space="preserve">• Ability to perform all services required with regard to days/hours authorized and specified by using agencies. </t>
  </si>
  <si>
    <t>For example, a campus bookstore may be open from 8:00 a.m. to 6:00 p.m. Monday through Thursday;</t>
  </si>
  <si>
    <t xml:space="preserve"> 8:00 a.m. to 5:00 p.m. on Fridays, and 10:00 a.m. to 3:00 p.m. on Saturdays.</t>
  </si>
  <si>
    <t xml:space="preserve"> During semester rush periods, some hours may be extended and worker would be required to work all established hours.</t>
  </si>
  <si>
    <t>• High profile public visibility so clothing should be in good, clean condition; closed toe shoes (no sandals) are required for safety purposes.</t>
  </si>
  <si>
    <t>• Direct motor vehicle and foot traffic.</t>
  </si>
  <si>
    <t>• Guide vehicles into designated parking areas with hand signals and verbal direction.</t>
  </si>
  <si>
    <t>• Set-up and breakdown cones and barricades.</t>
  </si>
  <si>
    <t>• Provide customer service to event guests and visitors using diplomacy and good judgment in interactions and conversations.</t>
  </si>
  <si>
    <t>• Assist in trash pick-up (some events).</t>
  </si>
  <si>
    <t>• No smoking allowed while working.</t>
  </si>
  <si>
    <t>• Sorts incoming mail, opening envelopes by hand or machine. Metering work and workers can be trained on metering machine if required.</t>
  </si>
  <si>
    <t>• Prepares and processes necessary paperwork related to mail services. Maintains records on quantities and descriptions of materials received and distributed.</t>
  </si>
  <si>
    <t>General labor to support mailroom operations, such as fill order requests.</t>
  </si>
  <si>
    <t>• Basic office skills, customer service, and must be able to follow both verbal and written instructions.</t>
  </si>
  <si>
    <t>• Preps documents for scanner or microfilm by removing staples, taping tears, and cutting envelopes to smaller size if too large.</t>
  </si>
  <si>
    <t>• Must follow instructions carefully and ask questions when necessary to make sure the job is done correctly.</t>
  </si>
  <si>
    <t>• Scans documents using production high volume scanners, performs quality control on scanned images, indexes images as required by data entering basic information into system.</t>
  </si>
  <si>
    <t>• Must have basic PC skills including navigating through Window’s Explorer. Some knowledge of Microsoft Excel is preferred.</t>
  </si>
  <si>
    <t>• Experience in using high volume production (not flatbed) scanners highly desired but not required.</t>
  </si>
  <si>
    <t>• General physical work that requires the use of tools, operation of equipment, and materials handling.</t>
  </si>
  <si>
    <t>• Warehouse work includes tasks to pack, ship, receive, store, inventory, distribute goods, process paperwork and maintain supporting records for goods.</t>
  </si>
  <si>
    <t>Maintenance cleaning for warehouse and storage areas.</t>
  </si>
  <si>
    <t>• Optional skills may include driving to distribute goods. Drivers may be required to provide proof of current State of Colorado Commercial Driver’s License.</t>
  </si>
  <si>
    <t>• Able to handle assignments including bindery, carpentry, collating, labeling, marking, and painting. Set up tables and chairs for events.</t>
  </si>
  <si>
    <t xml:space="preserve">• Maintain grounds by mowing, edging, trimming, fertilizing, aerating, raking, pruning and cleaning, snow removal from sidewalks, ramps, and parking lots; </t>
  </si>
  <si>
    <t>plant, cultivate, fertilize, prune and weed flower beds; install maintain and monitor irrigation systems.</t>
  </si>
  <si>
    <t>• Operate a variety of manual tools, cultivation, and grounds equipment.</t>
  </si>
  <si>
    <t xml:space="preserve">• Regular custodial duties with supervision, such as office cleaning and common area cleaning, including but not limited to trashing, dusting, vacuuming, </t>
  </si>
  <si>
    <t>window cleaning, multi-surface cleaning, brass cleaning/polishing, hard surface floor cleaning, stripping and waxing floors,</t>
  </si>
  <si>
    <t>• Understand and practice proper food safety practices and comply with all applicable federal, state, county and city codes.</t>
  </si>
  <si>
    <t>• Responsible for the daily mass food preparation and service to provide meals for a given population on a continuous basis.</t>
  </si>
  <si>
    <t>• Ensure that all food products are fresh and of high quality. Use of proper rotation systems, including labeling and dating all food products.</t>
  </si>
  <si>
    <t>• Maintain correct food temperatures. Take temperatures every 2 hours throughout the shift to ensure compliance.</t>
  </si>
  <si>
    <t>• Keep work area clean and sanitary at all times. Perform cleaning duties to include all applicable areas.</t>
  </si>
  <si>
    <t>• Must be able to carry loads greater than 35 pounds, be able to transport up to 50 pounds regularly, place items on shelves.</t>
  </si>
  <si>
    <t>• Direct and maintain accurate tracking mechanisms for all cash, reconcile books, and make bank deposits.</t>
  </si>
  <si>
    <t>• Work with the agency to maintain inventory levels that were at the facility upon assignment, or a new amount as determined by the SLA.</t>
  </si>
  <si>
    <t>• Excellent knowledge and understanding of purchasing inventory control, menu development, food preparation techniques, marketing and employee scheduling.</t>
  </si>
  <si>
    <t>• Complete accurately all assigned daily, weekly, and monthly administrative responsibilities in a timely manner.</t>
  </si>
  <si>
    <t xml:space="preserve">variety of special events (i.e. sporting events, concerts, graduations, special engagements). </t>
  </si>
  <si>
    <t>Positions are primarily “field” positions requiring work outside during all seasons.</t>
  </si>
  <si>
    <t xml:space="preserve">• Maintain a presence to preserve order and protect property. Monitor and authorize entrance and departure of employees, visitors, </t>
  </si>
  <si>
    <t>and other persons to guard against theft and maintain security of the premises.</t>
  </si>
  <si>
    <t>Vendor</t>
  </si>
  <si>
    <t>22nd Century</t>
  </si>
  <si>
    <t>Express Services</t>
  </si>
  <si>
    <t>Frankie Friend</t>
  </si>
  <si>
    <t>The Job Store</t>
  </si>
  <si>
    <t>1 Central Colorado</t>
  </si>
  <si>
    <t>Min</t>
  </si>
  <si>
    <t>MU%</t>
  </si>
  <si>
    <t>Max</t>
  </si>
  <si>
    <t>2 Southeast Colorado</t>
  </si>
  <si>
    <t>3 Northwest Colorado</t>
  </si>
  <si>
    <t>4 Northeast Colorado</t>
  </si>
  <si>
    <t>5 Southwest Colroado</t>
  </si>
  <si>
    <t>6 Denver Metro</t>
  </si>
  <si>
    <t>Grounds Keeper - Position Description</t>
  </si>
  <si>
    <t>ALL RATES INCLUDE MARKUP</t>
  </si>
  <si>
    <t>EmployBridge dba Select Staffing</t>
  </si>
  <si>
    <t>5 Southwest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</si>
</sst>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right"/>
    </xf>
    <xf numFmtId="0" fontId="7" fillId="0" borderId="0" xfId="0" applyFont="1"/>
    <xf numFmtId="4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  <xf numFmtId="44" fontId="10" fillId="0" borderId="1" xfId="0" applyNumberFormat="1" applyFont="1" applyFill="1" applyBorder="1" applyAlignment="1">
      <alignment horizontal="right"/>
    </xf>
    <xf numFmtId="10" fontId="10" fillId="0" borderId="1" xfId="0" applyNumberFormat="1" applyFont="1" applyFill="1" applyBorder="1" applyAlignment="1">
      <alignment horizontal="right"/>
    </xf>
    <xf numFmtId="44" fontId="7" fillId="0" borderId="1" xfId="1" applyNumberFormat="1" applyFont="1" applyBorder="1"/>
    <xf numFmtId="10" fontId="7" fillId="0" borderId="1" xfId="2" applyNumberFormat="1" applyFont="1" applyBorder="1"/>
    <xf numFmtId="44" fontId="10" fillId="0" borderId="1" xfId="0" applyNumberFormat="1" applyFont="1" applyFill="1" applyBorder="1" applyAlignment="1">
      <alignment horizontal="left"/>
    </xf>
    <xf numFmtId="10" fontId="10" fillId="0" borderId="1" xfId="2" applyNumberFormat="1" applyFont="1" applyFill="1" applyBorder="1" applyAlignment="1">
      <alignment horizontal="right"/>
    </xf>
    <xf numFmtId="44" fontId="10" fillId="0" borderId="1" xfId="1" applyFont="1" applyFill="1" applyBorder="1" applyAlignment="1">
      <alignment horizontal="right"/>
    </xf>
    <xf numFmtId="44" fontId="7" fillId="0" borderId="1" xfId="0" applyNumberFormat="1" applyFont="1" applyBorder="1"/>
    <xf numFmtId="10" fontId="7" fillId="0" borderId="1" xfId="0" applyNumberFormat="1" applyFont="1" applyBorder="1"/>
    <xf numFmtId="44" fontId="10" fillId="0" borderId="1" xfId="0" applyNumberFormat="1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12" fillId="0" borderId="0" xfId="0" applyFont="1"/>
    <xf numFmtId="0" fontId="0" fillId="3" borderId="0" xfId="0" applyFill="1"/>
    <xf numFmtId="44" fontId="10" fillId="3" borderId="1" xfId="0" applyNumberFormat="1" applyFont="1" applyFill="1" applyBorder="1" applyAlignment="1">
      <alignment horizontal="right"/>
    </xf>
    <xf numFmtId="10" fontId="10" fillId="3" borderId="1" xfId="0" applyNumberFormat="1" applyFont="1" applyFill="1" applyBorder="1" applyAlignment="1">
      <alignment horizontal="right"/>
    </xf>
    <xf numFmtId="44" fontId="10" fillId="3" borderId="1" xfId="0" applyNumberFormat="1" applyFont="1" applyFill="1" applyBorder="1" applyAlignment="1">
      <alignment horizontal="left"/>
    </xf>
    <xf numFmtId="44" fontId="16" fillId="3" borderId="1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1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1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2" xfId="0" applyFont="1" applyBorder="1" applyAlignment="1"/>
    <xf numFmtId="0" fontId="4" fillId="0" borderId="2" xfId="0" applyFont="1" applyBorder="1" applyAlignme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AG23" sqref="AG23"/>
    </sheetView>
  </sheetViews>
  <sheetFormatPr defaultRowHeight="15" x14ac:dyDescent="0.25"/>
  <cols>
    <col min="3" max="3" width="1.28515625" customWidth="1"/>
    <col min="8" max="8" width="1.57031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0" ht="18" x14ac:dyDescent="0.25">
      <c r="A1" s="1" t="s">
        <v>0</v>
      </c>
    </row>
    <row r="2" spans="1:10" ht="18" x14ac:dyDescent="0.25">
      <c r="A2" s="1"/>
    </row>
    <row r="3" spans="1:10" ht="15.7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</row>
    <row r="6" spans="1:10" ht="15.75" x14ac:dyDescent="0.2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</row>
    <row r="7" spans="1:10" ht="15.75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7" t="s">
        <v>6</v>
      </c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</row>
    <row r="10" spans="1:10" ht="15.75" x14ac:dyDescent="0.25">
      <c r="A10" s="7" t="s">
        <v>158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15.75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7" t="s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7" t="s">
        <v>159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.75" x14ac:dyDescent="0.25">
      <c r="A14" s="7" t="s">
        <v>160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7" t="s">
        <v>161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7" t="s">
        <v>162</v>
      </c>
      <c r="B16" s="7"/>
      <c r="C16" s="7"/>
      <c r="D16" s="7"/>
      <c r="E16" s="7"/>
      <c r="F16" s="7"/>
      <c r="G16" s="7"/>
      <c r="H16" s="7"/>
      <c r="I16" s="7"/>
      <c r="J16" s="7"/>
    </row>
    <row r="17" spans="1:32" ht="15.75" x14ac:dyDescent="0.25">
      <c r="A17" s="7" t="s">
        <v>163</v>
      </c>
      <c r="B17" s="7"/>
      <c r="C17" s="7"/>
      <c r="D17" s="7"/>
      <c r="E17" s="7"/>
      <c r="F17" s="7"/>
      <c r="G17" s="7"/>
      <c r="H17" s="7"/>
      <c r="I17" s="7"/>
      <c r="J17" s="7"/>
    </row>
    <row r="18" spans="1:32" ht="16.5" thickBot="1" x14ac:dyDescent="0.3">
      <c r="A18" s="7" t="s">
        <v>10</v>
      </c>
      <c r="B18" s="7"/>
      <c r="C18" s="7"/>
      <c r="D18" s="7"/>
      <c r="E18" s="7"/>
      <c r="F18" s="7"/>
      <c r="G18" s="7"/>
      <c r="H18" s="7"/>
      <c r="I18" s="7"/>
      <c r="J18" s="7"/>
    </row>
    <row r="19" spans="1:32" ht="16.5" thickBo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P19" s="33" t="s">
        <v>283</v>
      </c>
      <c r="Q19" s="34"/>
      <c r="R19" s="34"/>
      <c r="S19" s="35"/>
    </row>
    <row r="21" spans="1:32" x14ac:dyDescent="0.25">
      <c r="A21" s="38" t="s">
        <v>268</v>
      </c>
      <c r="B21" s="39"/>
      <c r="D21" s="36" t="s">
        <v>273</v>
      </c>
      <c r="E21" s="36"/>
      <c r="F21" s="36"/>
      <c r="G21" s="36"/>
      <c r="I21" s="36" t="s">
        <v>277</v>
      </c>
      <c r="J21" s="36"/>
      <c r="K21" s="36"/>
      <c r="L21" s="36"/>
      <c r="N21" s="36" t="s">
        <v>278</v>
      </c>
      <c r="O21" s="36"/>
      <c r="P21" s="36"/>
      <c r="Q21" s="36"/>
      <c r="S21" s="36" t="s">
        <v>279</v>
      </c>
      <c r="T21" s="36"/>
      <c r="U21" s="36"/>
      <c r="V21" s="36"/>
      <c r="X21" s="36" t="s">
        <v>285</v>
      </c>
      <c r="Y21" s="36"/>
      <c r="Z21" s="36"/>
      <c r="AA21" s="36"/>
      <c r="AC21" s="36" t="s">
        <v>281</v>
      </c>
      <c r="AD21" s="36"/>
      <c r="AE21" s="36"/>
      <c r="AF21" s="36"/>
    </row>
    <row r="22" spans="1:32" x14ac:dyDescent="0.25">
      <c r="A22" s="40"/>
      <c r="B22" s="41"/>
      <c r="D22" s="8" t="s">
        <v>274</v>
      </c>
      <c r="E22" s="8" t="s">
        <v>275</v>
      </c>
      <c r="F22" s="8" t="s">
        <v>276</v>
      </c>
      <c r="G22" s="8" t="s">
        <v>275</v>
      </c>
      <c r="I22" s="8" t="s">
        <v>274</v>
      </c>
      <c r="J22" s="8" t="s">
        <v>275</v>
      </c>
      <c r="K22" s="8" t="s">
        <v>276</v>
      </c>
      <c r="L22" s="8" t="s">
        <v>275</v>
      </c>
      <c r="N22" s="8" t="s">
        <v>274</v>
      </c>
      <c r="O22" s="8" t="s">
        <v>275</v>
      </c>
      <c r="P22" s="8" t="s">
        <v>276</v>
      </c>
      <c r="Q22" s="8" t="s">
        <v>275</v>
      </c>
      <c r="S22" s="8" t="s">
        <v>274</v>
      </c>
      <c r="T22" s="8" t="s">
        <v>275</v>
      </c>
      <c r="U22" s="8" t="s">
        <v>276</v>
      </c>
      <c r="V22" s="8" t="s">
        <v>275</v>
      </c>
      <c r="X22" s="8" t="s">
        <v>274</v>
      </c>
      <c r="Y22" s="8" t="s">
        <v>275</v>
      </c>
      <c r="Z22" s="8" t="s">
        <v>276</v>
      </c>
      <c r="AA22" s="8" t="s">
        <v>275</v>
      </c>
      <c r="AC22" s="8" t="s">
        <v>274</v>
      </c>
      <c r="AD22" s="8" t="s">
        <v>275</v>
      </c>
      <c r="AE22" s="8" t="s">
        <v>276</v>
      </c>
      <c r="AF22" s="8" t="s">
        <v>275</v>
      </c>
    </row>
    <row r="23" spans="1:32" s="28" customFormat="1" x14ac:dyDescent="0.25">
      <c r="A23" s="42" t="s">
        <v>269</v>
      </c>
      <c r="B23" s="42"/>
      <c r="D23" s="29">
        <v>10.31</v>
      </c>
      <c r="E23" s="30">
        <v>0.32</v>
      </c>
      <c r="F23" s="29">
        <v>17.02</v>
      </c>
      <c r="G23" s="30">
        <v>0.32</v>
      </c>
      <c r="I23" s="29">
        <v>10.31</v>
      </c>
      <c r="J23" s="30">
        <v>0.32</v>
      </c>
      <c r="K23" s="29">
        <v>17.02</v>
      </c>
      <c r="L23" s="30">
        <v>0.32</v>
      </c>
      <c r="N23" s="29">
        <v>10.31</v>
      </c>
      <c r="O23" s="30">
        <v>0.32</v>
      </c>
      <c r="P23" s="29">
        <v>17.02</v>
      </c>
      <c r="Q23" s="30">
        <v>0.32</v>
      </c>
      <c r="S23" s="29">
        <v>10.31</v>
      </c>
      <c r="T23" s="30">
        <v>0.32</v>
      </c>
      <c r="U23" s="29">
        <v>17.02</v>
      </c>
      <c r="V23" s="30">
        <v>0.32</v>
      </c>
      <c r="X23" s="29">
        <v>10.31</v>
      </c>
      <c r="Y23" s="30">
        <v>0.32</v>
      </c>
      <c r="Z23" s="29">
        <v>17.02</v>
      </c>
      <c r="AA23" s="30">
        <v>0.32</v>
      </c>
      <c r="AC23" s="29">
        <v>10.31</v>
      </c>
      <c r="AD23" s="30">
        <v>0.32</v>
      </c>
      <c r="AE23" s="29">
        <v>17.02</v>
      </c>
      <c r="AF23" s="30">
        <v>0.32</v>
      </c>
    </row>
    <row r="24" spans="1:32" s="28" customFormat="1" x14ac:dyDescent="0.25">
      <c r="A24" s="42" t="s">
        <v>270</v>
      </c>
      <c r="B24" s="42"/>
      <c r="D24" s="29">
        <v>10.28</v>
      </c>
      <c r="E24" s="30">
        <v>0.28499999999999998</v>
      </c>
      <c r="F24" s="29">
        <v>14.13</v>
      </c>
      <c r="G24" s="30">
        <v>0.28499999999999998</v>
      </c>
      <c r="I24" s="29">
        <v>11.57</v>
      </c>
      <c r="J24" s="30">
        <v>0.28499999999999998</v>
      </c>
      <c r="K24" s="29">
        <v>14.13</v>
      </c>
      <c r="L24" s="30">
        <v>0.28499999999999998</v>
      </c>
      <c r="N24" s="29">
        <v>12.64</v>
      </c>
      <c r="O24" s="30">
        <v>0.28499999999999998</v>
      </c>
      <c r="P24" s="29">
        <v>15.18</v>
      </c>
      <c r="Q24" s="30">
        <v>0.28499999999999998</v>
      </c>
      <c r="S24" s="29">
        <v>10.28</v>
      </c>
      <c r="T24" s="30">
        <v>0.28499999999999998</v>
      </c>
      <c r="U24" s="29">
        <v>14.13</v>
      </c>
      <c r="V24" s="30">
        <v>0.28499999999999998</v>
      </c>
      <c r="X24" s="29">
        <v>11.57</v>
      </c>
      <c r="Y24" s="30">
        <v>0.28499999999999998</v>
      </c>
      <c r="Z24" s="29">
        <v>14.13</v>
      </c>
      <c r="AA24" s="30">
        <v>0.28499999999999998</v>
      </c>
      <c r="AC24" s="29">
        <v>10.28</v>
      </c>
      <c r="AD24" s="30">
        <v>0.28499999999999998</v>
      </c>
      <c r="AE24" s="29">
        <v>14.13</v>
      </c>
      <c r="AF24" s="30">
        <v>0.28499999999999998</v>
      </c>
    </row>
    <row r="25" spans="1:32" s="10" customFormat="1" ht="15" customHeight="1" x14ac:dyDescent="0.2">
      <c r="A25" s="45" t="s">
        <v>271</v>
      </c>
      <c r="B25" s="45"/>
      <c r="D25" s="15">
        <v>12.73</v>
      </c>
      <c r="E25" s="16">
        <v>0.28000000000000003</v>
      </c>
      <c r="F25" s="15">
        <v>14.87</v>
      </c>
      <c r="G25" s="16">
        <v>0.28000000000000003</v>
      </c>
      <c r="I25" s="20">
        <v>10.76</v>
      </c>
      <c r="J25" s="16">
        <v>0.28000000000000003</v>
      </c>
      <c r="K25" s="20">
        <v>14.28</v>
      </c>
      <c r="L25" s="16">
        <v>0.28000000000000003</v>
      </c>
      <c r="N25" s="20">
        <v>11.88</v>
      </c>
      <c r="O25" s="16">
        <v>0.28000000000000003</v>
      </c>
      <c r="P25" s="20">
        <v>14.55</v>
      </c>
      <c r="Q25" s="16">
        <v>0.28000000000000003</v>
      </c>
      <c r="S25" s="20">
        <v>11.01</v>
      </c>
      <c r="T25" s="16">
        <v>0.28000000000000003</v>
      </c>
      <c r="U25" s="20">
        <v>14.66</v>
      </c>
      <c r="V25" s="16">
        <v>0.28000000000000003</v>
      </c>
      <c r="X25" s="20">
        <v>11.69</v>
      </c>
      <c r="Y25" s="16">
        <v>0.28000000000000003</v>
      </c>
      <c r="Z25" s="20">
        <v>13.78</v>
      </c>
      <c r="AA25" s="16">
        <v>0.28000000000000003</v>
      </c>
      <c r="AC25" s="20">
        <v>11.81</v>
      </c>
      <c r="AD25" s="16">
        <v>0.28000000000000003</v>
      </c>
      <c r="AE25" s="20">
        <v>15.23</v>
      </c>
      <c r="AF25" s="16">
        <v>0.28000000000000003</v>
      </c>
    </row>
    <row r="26" spans="1:32" s="28" customFormat="1" ht="28.15" customHeight="1" x14ac:dyDescent="0.25">
      <c r="A26" s="43" t="s">
        <v>284</v>
      </c>
      <c r="B26" s="44"/>
      <c r="D26" s="31">
        <v>9.92</v>
      </c>
      <c r="E26" s="30">
        <v>0.24</v>
      </c>
      <c r="F26" s="29">
        <v>12.09</v>
      </c>
      <c r="G26" s="30">
        <v>0.24</v>
      </c>
      <c r="I26" s="31">
        <v>9.92</v>
      </c>
      <c r="J26" s="30">
        <v>0.24</v>
      </c>
      <c r="K26" s="29">
        <v>12.09</v>
      </c>
      <c r="L26" s="30">
        <v>0.24</v>
      </c>
      <c r="N26" s="31">
        <v>9.92</v>
      </c>
      <c r="O26" s="30">
        <v>0.24</v>
      </c>
      <c r="P26" s="29">
        <v>12.09</v>
      </c>
      <c r="Q26" s="30">
        <v>0.24</v>
      </c>
      <c r="S26" s="31">
        <v>9.92</v>
      </c>
      <c r="T26" s="30">
        <v>0.24</v>
      </c>
      <c r="U26" s="29">
        <v>12.09</v>
      </c>
      <c r="V26" s="30">
        <v>0.24</v>
      </c>
      <c r="X26" s="31">
        <v>9.92</v>
      </c>
      <c r="Y26" s="30">
        <v>0.24</v>
      </c>
      <c r="Z26" s="29">
        <v>12.09</v>
      </c>
      <c r="AA26" s="30">
        <v>0.24</v>
      </c>
      <c r="AC26" s="29">
        <v>10.23</v>
      </c>
      <c r="AD26" s="30">
        <v>0.24</v>
      </c>
      <c r="AE26" s="29">
        <v>12.4</v>
      </c>
      <c r="AF26" s="30">
        <v>0.24</v>
      </c>
    </row>
    <row r="27" spans="1:32" x14ac:dyDescent="0.25">
      <c r="A27" s="37" t="s">
        <v>272</v>
      </c>
      <c r="B27" s="37"/>
      <c r="D27" s="13">
        <v>11.97</v>
      </c>
      <c r="E27" s="18">
        <v>0.26</v>
      </c>
      <c r="F27" s="19">
        <v>15.12</v>
      </c>
      <c r="G27" s="18">
        <v>0.26</v>
      </c>
      <c r="I27" s="13">
        <v>11.97</v>
      </c>
      <c r="J27" s="18">
        <v>0.26</v>
      </c>
      <c r="K27" s="19">
        <v>15.12</v>
      </c>
      <c r="L27" s="18">
        <v>0.26</v>
      </c>
      <c r="N27" s="13">
        <v>11.97</v>
      </c>
      <c r="O27" s="18">
        <v>0.26</v>
      </c>
      <c r="P27" s="19">
        <v>15.12</v>
      </c>
      <c r="Q27" s="18">
        <v>0.26</v>
      </c>
      <c r="S27" s="13">
        <v>11.97</v>
      </c>
      <c r="T27" s="18">
        <v>0.26</v>
      </c>
      <c r="U27" s="19">
        <v>15.12</v>
      </c>
      <c r="V27" s="18">
        <v>0.26</v>
      </c>
      <c r="X27" s="13">
        <v>11.97</v>
      </c>
      <c r="Y27" s="18">
        <v>0.26</v>
      </c>
      <c r="Z27" s="19">
        <v>15.12</v>
      </c>
      <c r="AA27" s="18">
        <v>0.26</v>
      </c>
      <c r="AC27" s="13">
        <v>11.97</v>
      </c>
      <c r="AD27" s="18">
        <v>0.26</v>
      </c>
      <c r="AE27" s="19">
        <v>15.12</v>
      </c>
      <c r="AF27" s="18">
        <v>0.26</v>
      </c>
    </row>
  </sheetData>
  <mergeCells count="13">
    <mergeCell ref="P19:S19"/>
    <mergeCell ref="X21:AA21"/>
    <mergeCell ref="AC21:AF21"/>
    <mergeCell ref="A27:B27"/>
    <mergeCell ref="D21:G21"/>
    <mergeCell ref="I21:L21"/>
    <mergeCell ref="N21:Q21"/>
    <mergeCell ref="S21:V21"/>
    <mergeCell ref="A21:B22"/>
    <mergeCell ref="A23:B23"/>
    <mergeCell ref="A24:B24"/>
    <mergeCell ref="A26:B26"/>
    <mergeCell ref="A25:B25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E17" sqref="AE17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78</v>
      </c>
    </row>
    <row r="2" spans="1:32" ht="18" x14ac:dyDescent="0.25">
      <c r="A2" s="5"/>
    </row>
    <row r="3" spans="1:32" ht="15.75" x14ac:dyDescent="0.25">
      <c r="A3" s="7" t="s">
        <v>207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206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208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209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210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211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206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212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79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77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3" t="str">
        <f>'Administrative Assistant I'!P19:S19</f>
        <v>ALL RATES INCLUDE MARKUP</v>
      </c>
      <c r="Q13" s="34"/>
      <c r="R13" s="34"/>
      <c r="S13" s="35"/>
    </row>
    <row r="15" spans="1:32" x14ac:dyDescent="0.25">
      <c r="A15" s="38" t="s">
        <v>268</v>
      </c>
      <c r="B15" s="39"/>
      <c r="D15" s="36" t="s">
        <v>273</v>
      </c>
      <c r="E15" s="36"/>
      <c r="F15" s="36"/>
      <c r="G15" s="36"/>
      <c r="I15" s="36" t="s">
        <v>277</v>
      </c>
      <c r="J15" s="36"/>
      <c r="K15" s="36"/>
      <c r="L15" s="36"/>
      <c r="N15" s="36" t="s">
        <v>278</v>
      </c>
      <c r="O15" s="36"/>
      <c r="P15" s="36"/>
      <c r="Q15" s="36"/>
      <c r="S15" s="36" t="s">
        <v>279</v>
      </c>
      <c r="T15" s="36"/>
      <c r="U15" s="36"/>
      <c r="V15" s="36"/>
      <c r="X15" s="36" t="s">
        <v>285</v>
      </c>
      <c r="Y15" s="36"/>
      <c r="Z15" s="36"/>
      <c r="AA15" s="36"/>
      <c r="AC15" s="36" t="s">
        <v>281</v>
      </c>
      <c r="AD15" s="36"/>
      <c r="AE15" s="36"/>
      <c r="AF15" s="36"/>
    </row>
    <row r="16" spans="1:32" x14ac:dyDescent="0.25">
      <c r="A16" s="40"/>
      <c r="B16" s="41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5" t="s">
        <v>269</v>
      </c>
      <c r="B17" s="45"/>
      <c r="D17" s="11">
        <v>18.45</v>
      </c>
      <c r="E17" s="12">
        <v>0.32</v>
      </c>
      <c r="F17" s="13">
        <v>28.88</v>
      </c>
      <c r="G17" s="14">
        <v>0.32</v>
      </c>
      <c r="I17" s="11">
        <v>18.45</v>
      </c>
      <c r="J17" s="12">
        <v>0.32</v>
      </c>
      <c r="K17" s="13">
        <v>28.88</v>
      </c>
      <c r="L17" s="14">
        <v>0.32</v>
      </c>
      <c r="N17" s="11">
        <v>18.45</v>
      </c>
      <c r="O17" s="12">
        <v>0.32</v>
      </c>
      <c r="P17" s="13">
        <v>28.88</v>
      </c>
      <c r="Q17" s="14">
        <v>0.32</v>
      </c>
      <c r="S17" s="11">
        <v>18.45</v>
      </c>
      <c r="T17" s="12">
        <v>0.32</v>
      </c>
      <c r="U17" s="13">
        <v>28.88</v>
      </c>
      <c r="V17" s="14">
        <v>0.32</v>
      </c>
      <c r="X17" s="11">
        <v>18.45</v>
      </c>
      <c r="Y17" s="12">
        <v>0.32</v>
      </c>
      <c r="Z17" s="13">
        <v>28.88</v>
      </c>
      <c r="AA17" s="14">
        <v>0.32</v>
      </c>
      <c r="AC17" s="11">
        <v>18.45</v>
      </c>
      <c r="AD17" s="12">
        <v>0.32</v>
      </c>
      <c r="AE17" s="13">
        <v>28.88</v>
      </c>
      <c r="AF17" s="14">
        <v>0.32</v>
      </c>
    </row>
    <row r="18" spans="1:32" x14ac:dyDescent="0.25">
      <c r="A18" s="45" t="s">
        <v>270</v>
      </c>
      <c r="B18" s="45"/>
      <c r="D18" s="11">
        <v>17.920000000000002</v>
      </c>
      <c r="E18" s="12">
        <v>0.28000000000000003</v>
      </c>
      <c r="F18" s="11">
        <v>25.6</v>
      </c>
      <c r="G18" s="14">
        <v>0.28000000000000003</v>
      </c>
      <c r="I18" s="13">
        <v>19.2</v>
      </c>
      <c r="J18" s="14">
        <v>0.28000000000000003</v>
      </c>
      <c r="K18" s="13">
        <v>23.04</v>
      </c>
      <c r="L18" s="14">
        <v>0.27500000000000002</v>
      </c>
      <c r="N18" s="13">
        <v>17.010000000000002</v>
      </c>
      <c r="O18" s="12">
        <v>0.28000000000000003</v>
      </c>
      <c r="P18" s="13">
        <v>29.383200000000002</v>
      </c>
      <c r="Q18" s="12">
        <v>0.28000000000000003</v>
      </c>
      <c r="S18" s="13">
        <v>19.2</v>
      </c>
      <c r="T18" s="14">
        <v>0.28000000000000003</v>
      </c>
      <c r="U18" s="13">
        <v>25.6</v>
      </c>
      <c r="V18" s="14">
        <v>0.28000000000000003</v>
      </c>
      <c r="X18" s="13">
        <v>19.2</v>
      </c>
      <c r="Y18" s="14">
        <v>0.28000000000000003</v>
      </c>
      <c r="Z18" s="13">
        <v>23.04</v>
      </c>
      <c r="AA18" s="14">
        <v>0.28000000000000003</v>
      </c>
      <c r="AC18" s="13">
        <v>17.920000000000002</v>
      </c>
      <c r="AD18" s="14">
        <v>0.28000000000000003</v>
      </c>
      <c r="AE18" s="13">
        <v>25.6</v>
      </c>
      <c r="AF18" s="14">
        <v>0.28000000000000003</v>
      </c>
    </row>
    <row r="19" spans="1:32" x14ac:dyDescent="0.25">
      <c r="A19" s="45" t="s">
        <v>271</v>
      </c>
      <c r="B19" s="45"/>
      <c r="D19" s="20">
        <v>15.5</v>
      </c>
      <c r="E19" s="12">
        <v>0.28000000000000003</v>
      </c>
      <c r="F19" s="20">
        <v>18.329999999999998</v>
      </c>
      <c r="G19" s="12">
        <v>0.28000000000000003</v>
      </c>
      <c r="H19" s="10"/>
      <c r="I19" s="20">
        <v>16.75</v>
      </c>
      <c r="J19" s="12">
        <v>0.28000000000000003</v>
      </c>
      <c r="K19" s="20">
        <v>22.09</v>
      </c>
      <c r="L19" s="12">
        <v>0.28000000000000003</v>
      </c>
      <c r="M19" s="10"/>
      <c r="N19" s="20">
        <v>17.75</v>
      </c>
      <c r="O19" s="12">
        <v>0.28000000000000003</v>
      </c>
      <c r="P19" s="20">
        <v>21.42</v>
      </c>
      <c r="Q19" s="12">
        <v>0.28000000000000003</v>
      </c>
      <c r="R19" s="10"/>
      <c r="S19" s="20">
        <v>17.239999999999998</v>
      </c>
      <c r="T19" s="12">
        <v>0.28000000000000003</v>
      </c>
      <c r="U19" s="20">
        <v>23.9</v>
      </c>
      <c r="V19" s="12">
        <v>0.28000000000000003</v>
      </c>
      <c r="W19" s="10"/>
      <c r="X19" s="20">
        <v>13.99</v>
      </c>
      <c r="Y19" s="12">
        <v>0.28000000000000003</v>
      </c>
      <c r="Z19" s="20">
        <v>16.89</v>
      </c>
      <c r="AA19" s="12">
        <v>0.28000000000000003</v>
      </c>
      <c r="AB19" s="10"/>
      <c r="AC19" s="20">
        <v>19.489999999999998</v>
      </c>
      <c r="AD19" s="12">
        <v>0.28000000000000003</v>
      </c>
      <c r="AE19" s="20">
        <v>25.69</v>
      </c>
      <c r="AF19" s="12">
        <v>0.28000000000000003</v>
      </c>
    </row>
    <row r="20" spans="1:32" ht="27.6" customHeight="1" x14ac:dyDescent="0.25">
      <c r="A20" s="46" t="s">
        <v>284</v>
      </c>
      <c r="B20" s="47"/>
      <c r="D20" s="13">
        <v>14.26</v>
      </c>
      <c r="E20" s="14">
        <v>0.24</v>
      </c>
      <c r="F20" s="13">
        <v>19.22</v>
      </c>
      <c r="G20" s="14">
        <v>0.24</v>
      </c>
      <c r="I20" s="13">
        <v>14.26</v>
      </c>
      <c r="J20" s="14">
        <v>0.24</v>
      </c>
      <c r="K20" s="13">
        <v>19.22</v>
      </c>
      <c r="L20" s="14">
        <v>0.24</v>
      </c>
      <c r="N20" s="13">
        <v>13.95</v>
      </c>
      <c r="O20" s="14">
        <v>0.24</v>
      </c>
      <c r="P20" s="13">
        <v>18.91</v>
      </c>
      <c r="Q20" s="14">
        <v>0.24</v>
      </c>
      <c r="S20" s="13">
        <v>13.95</v>
      </c>
      <c r="T20" s="14">
        <v>0.24</v>
      </c>
      <c r="U20" s="13">
        <v>18.91</v>
      </c>
      <c r="V20" s="14">
        <v>0.24</v>
      </c>
      <c r="X20" s="13">
        <v>13.95</v>
      </c>
      <c r="Y20" s="14">
        <v>0.24</v>
      </c>
      <c r="Z20" s="13">
        <v>18.91</v>
      </c>
      <c r="AA20" s="14">
        <v>0.24</v>
      </c>
      <c r="AC20" s="13">
        <v>14.88</v>
      </c>
      <c r="AD20" s="14">
        <v>0.24</v>
      </c>
      <c r="AE20" s="13">
        <v>19.84</v>
      </c>
      <c r="AF20" s="14">
        <v>0.24</v>
      </c>
    </row>
    <row r="21" spans="1:32" x14ac:dyDescent="0.25">
      <c r="A21" s="37" t="s">
        <v>272</v>
      </c>
      <c r="B21" s="37"/>
      <c r="D21" s="13">
        <v>13.86</v>
      </c>
      <c r="E21" s="14">
        <v>0.26</v>
      </c>
      <c r="F21" s="19">
        <v>25.2</v>
      </c>
      <c r="G21" s="14">
        <v>0.26</v>
      </c>
      <c r="I21" s="13">
        <v>13.86</v>
      </c>
      <c r="J21" s="14">
        <v>0.26</v>
      </c>
      <c r="K21" s="19">
        <v>25.2</v>
      </c>
      <c r="L21" s="14">
        <v>0.26</v>
      </c>
      <c r="N21" s="13">
        <v>13.86</v>
      </c>
      <c r="O21" s="14">
        <v>0.26</v>
      </c>
      <c r="P21" s="19">
        <v>25.2</v>
      </c>
      <c r="Q21" s="14">
        <v>0.26</v>
      </c>
      <c r="S21" s="13">
        <v>13.86</v>
      </c>
      <c r="T21" s="14">
        <v>0.26</v>
      </c>
      <c r="U21" s="19">
        <v>25.2</v>
      </c>
      <c r="V21" s="14">
        <v>0.26</v>
      </c>
      <c r="X21" s="13">
        <v>13.86</v>
      </c>
      <c r="Y21" s="14">
        <v>0.26</v>
      </c>
      <c r="Z21" s="19">
        <v>25.2</v>
      </c>
      <c r="AA21" s="14">
        <v>0.26</v>
      </c>
      <c r="AC21" s="13">
        <v>13.86</v>
      </c>
      <c r="AD21" s="14">
        <v>0.26</v>
      </c>
      <c r="AE21" s="19">
        <v>25.2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22" right="0.16" top="0.73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1"/>
  <sheetViews>
    <sheetView workbookViewId="0">
      <selection activeCell="AE17" sqref="AE17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88</v>
      </c>
    </row>
    <row r="2" spans="1:32" ht="18" x14ac:dyDescent="0.25">
      <c r="A2" s="5"/>
    </row>
    <row r="3" spans="1:32" ht="15.75" x14ac:dyDescent="0.25">
      <c r="A3" s="7" t="s">
        <v>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2" ht="15.75" x14ac:dyDescent="0.25">
      <c r="A4" s="7" t="s">
        <v>266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2" ht="15.75" x14ac:dyDescent="0.25">
      <c r="A5" s="7" t="s">
        <v>267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2" ht="15.75" x14ac:dyDescent="0.25">
      <c r="A6" s="7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32" ht="15.75" x14ac:dyDescent="0.25">
      <c r="A7" s="7" t="s">
        <v>214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32" ht="15.75" x14ac:dyDescent="0.25">
      <c r="A8" s="7" t="s">
        <v>213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32" ht="15.75" x14ac:dyDescent="0.25">
      <c r="A9" s="7" t="s">
        <v>215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32" ht="15.75" x14ac:dyDescent="0.25">
      <c r="A10" s="7" t="s">
        <v>216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32" ht="15.75" x14ac:dyDescent="0.25">
      <c r="A11" s="7" t="s">
        <v>217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32" ht="16.5" thickBot="1" x14ac:dyDescent="0.3">
      <c r="A12" s="7" t="s">
        <v>82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2" ht="15.75" thickBot="1" x14ac:dyDescent="0.3">
      <c r="P13" s="33" t="str">
        <f>Paralegal!P13</f>
        <v>ALL RATES INCLUDE MARKUP</v>
      </c>
      <c r="Q13" s="34"/>
      <c r="R13" s="34"/>
      <c r="S13" s="35"/>
    </row>
    <row r="15" spans="1:32" x14ac:dyDescent="0.25">
      <c r="A15" s="38" t="s">
        <v>268</v>
      </c>
      <c r="B15" s="39"/>
      <c r="D15" s="36" t="s">
        <v>273</v>
      </c>
      <c r="E15" s="36"/>
      <c r="F15" s="36"/>
      <c r="G15" s="36"/>
      <c r="I15" s="36" t="s">
        <v>277</v>
      </c>
      <c r="J15" s="36"/>
      <c r="K15" s="36"/>
      <c r="L15" s="36"/>
      <c r="N15" s="36" t="s">
        <v>278</v>
      </c>
      <c r="O15" s="36"/>
      <c r="P15" s="36"/>
      <c r="Q15" s="36"/>
      <c r="S15" s="36" t="s">
        <v>279</v>
      </c>
      <c r="T15" s="36"/>
      <c r="U15" s="36"/>
      <c r="V15" s="36"/>
      <c r="X15" s="36" t="s">
        <v>285</v>
      </c>
      <c r="Y15" s="36"/>
      <c r="Z15" s="36"/>
      <c r="AA15" s="36"/>
      <c r="AC15" s="36" t="s">
        <v>281</v>
      </c>
      <c r="AD15" s="36"/>
      <c r="AE15" s="36"/>
      <c r="AF15" s="36"/>
    </row>
    <row r="16" spans="1:32" x14ac:dyDescent="0.25">
      <c r="A16" s="40"/>
      <c r="B16" s="41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3" x14ac:dyDescent="0.25">
      <c r="A17" s="45" t="s">
        <v>269</v>
      </c>
      <c r="B17" s="45"/>
      <c r="D17" s="11">
        <v>14.44</v>
      </c>
      <c r="E17" s="12">
        <v>0.32</v>
      </c>
      <c r="F17" s="13">
        <v>18.05</v>
      </c>
      <c r="G17" s="14">
        <v>0.32</v>
      </c>
      <c r="I17" s="11">
        <v>14.44</v>
      </c>
      <c r="J17" s="12">
        <v>0.32</v>
      </c>
      <c r="K17" s="13">
        <v>18.05</v>
      </c>
      <c r="L17" s="14">
        <v>0.32</v>
      </c>
      <c r="N17" s="11">
        <v>14.44</v>
      </c>
      <c r="O17" s="12">
        <v>0.32</v>
      </c>
      <c r="P17" s="13">
        <v>18.05</v>
      </c>
      <c r="Q17" s="14">
        <v>0.32</v>
      </c>
      <c r="S17" s="11">
        <v>14.44</v>
      </c>
      <c r="T17" s="12">
        <v>0.32</v>
      </c>
      <c r="U17" s="13">
        <v>18.05</v>
      </c>
      <c r="V17" s="14">
        <v>0.32</v>
      </c>
      <c r="X17" s="11">
        <v>14.44</v>
      </c>
      <c r="Y17" s="12">
        <v>0.32</v>
      </c>
      <c r="Z17" s="13">
        <v>18.05</v>
      </c>
      <c r="AA17" s="14">
        <v>0.32</v>
      </c>
      <c r="AC17" s="11">
        <v>14.44</v>
      </c>
      <c r="AD17" s="12">
        <v>0.32</v>
      </c>
      <c r="AE17" s="13">
        <v>18.05</v>
      </c>
      <c r="AF17" s="14">
        <v>0.32</v>
      </c>
    </row>
    <row r="18" spans="1:33" x14ac:dyDescent="0.25">
      <c r="A18" s="45" t="s">
        <v>270</v>
      </c>
      <c r="B18" s="45"/>
      <c r="D18" s="11">
        <v>16.059999999999999</v>
      </c>
      <c r="E18" s="12">
        <v>0.46</v>
      </c>
      <c r="F18" s="11">
        <v>21.9</v>
      </c>
      <c r="G18" s="14">
        <v>0.46</v>
      </c>
      <c r="I18" s="13">
        <v>14.6</v>
      </c>
      <c r="J18" s="14">
        <v>0.46</v>
      </c>
      <c r="K18" s="13">
        <v>20.440000000000001</v>
      </c>
      <c r="L18" s="14">
        <v>0.46</v>
      </c>
      <c r="N18" s="13">
        <v>14.6</v>
      </c>
      <c r="O18" s="12">
        <v>0.46</v>
      </c>
      <c r="P18" s="13">
        <v>20.440000000000001</v>
      </c>
      <c r="Q18" s="12">
        <v>0.46</v>
      </c>
      <c r="S18" s="13">
        <v>16.059999999999999</v>
      </c>
      <c r="T18" s="14">
        <v>0.46</v>
      </c>
      <c r="U18" s="13">
        <v>21.9</v>
      </c>
      <c r="V18" s="14">
        <v>0.46</v>
      </c>
      <c r="X18" s="13">
        <v>14.6</v>
      </c>
      <c r="Y18" s="14">
        <v>0.46</v>
      </c>
      <c r="Z18" s="13">
        <v>20.440000000000001</v>
      </c>
      <c r="AA18" s="14">
        <v>0.46</v>
      </c>
      <c r="AC18" s="13">
        <v>16.059999999999999</v>
      </c>
      <c r="AD18" s="14">
        <v>0.46</v>
      </c>
      <c r="AE18" s="13">
        <v>21.9</v>
      </c>
      <c r="AF18" s="14">
        <v>0.46</v>
      </c>
    </row>
    <row r="19" spans="1:33" x14ac:dyDescent="0.25">
      <c r="A19" s="45" t="s">
        <v>271</v>
      </c>
      <c r="B19" s="45"/>
      <c r="D19" s="20">
        <v>16</v>
      </c>
      <c r="E19" s="21">
        <v>0.28000000000000003</v>
      </c>
      <c r="F19" s="20">
        <v>19.2</v>
      </c>
      <c r="G19" s="21">
        <v>0.28000000000000003</v>
      </c>
      <c r="H19" s="10"/>
      <c r="I19" s="20">
        <v>15.08</v>
      </c>
      <c r="J19" s="21">
        <v>0.28000000000000003</v>
      </c>
      <c r="K19" s="20">
        <v>18.09</v>
      </c>
      <c r="L19" s="21">
        <v>0.28000000000000003</v>
      </c>
      <c r="M19" s="10"/>
      <c r="N19" s="20">
        <v>15.08</v>
      </c>
      <c r="O19" s="21">
        <v>0.28000000000000003</v>
      </c>
      <c r="P19" s="20">
        <v>18.09</v>
      </c>
      <c r="Q19" s="21">
        <v>0.28000000000000003</v>
      </c>
      <c r="R19" s="10"/>
      <c r="S19" s="20">
        <v>15.08</v>
      </c>
      <c r="T19" s="21">
        <v>0.28000000000000003</v>
      </c>
      <c r="U19" s="20">
        <v>18.09</v>
      </c>
      <c r="V19" s="21">
        <v>0.28000000000000003</v>
      </c>
      <c r="W19" s="10"/>
      <c r="X19" s="20">
        <v>15.08</v>
      </c>
      <c r="Y19" s="21">
        <v>0.28000000000000003</v>
      </c>
      <c r="Z19" s="20">
        <v>18.09</v>
      </c>
      <c r="AA19" s="21">
        <v>0.28000000000000003</v>
      </c>
      <c r="AB19" s="10"/>
      <c r="AC19" s="20">
        <v>16</v>
      </c>
      <c r="AD19" s="21">
        <v>0.28000000000000003</v>
      </c>
      <c r="AE19" s="20">
        <v>19.2</v>
      </c>
      <c r="AF19" s="21">
        <v>0.28000000000000003</v>
      </c>
    </row>
    <row r="20" spans="1:33" ht="27.6" customHeight="1" x14ac:dyDescent="0.25">
      <c r="A20" s="46" t="s">
        <v>284</v>
      </c>
      <c r="B20" s="47"/>
      <c r="D20" s="17">
        <v>9.92</v>
      </c>
      <c r="E20" s="14">
        <v>0.24</v>
      </c>
      <c r="F20" s="13">
        <v>13.64</v>
      </c>
      <c r="G20" s="14">
        <v>0.24</v>
      </c>
      <c r="I20" s="17">
        <v>9.92</v>
      </c>
      <c r="J20" s="14">
        <v>0.24</v>
      </c>
      <c r="K20" s="13">
        <v>13.64</v>
      </c>
      <c r="L20" s="14">
        <v>0.24</v>
      </c>
      <c r="N20" s="17">
        <v>9.92</v>
      </c>
      <c r="O20" s="14">
        <v>0.24</v>
      </c>
      <c r="P20" s="13">
        <v>12.4</v>
      </c>
      <c r="Q20" s="14">
        <v>0.24</v>
      </c>
      <c r="S20" s="17">
        <v>9.92</v>
      </c>
      <c r="T20" s="14">
        <v>0.24</v>
      </c>
      <c r="U20" s="13">
        <v>12.4</v>
      </c>
      <c r="V20" s="14">
        <v>0.24</v>
      </c>
      <c r="X20" s="17">
        <v>9.92</v>
      </c>
      <c r="Y20" s="14">
        <v>0.24</v>
      </c>
      <c r="Z20" s="13">
        <v>12.4</v>
      </c>
      <c r="AA20" s="14">
        <v>0.24</v>
      </c>
      <c r="AC20" s="17">
        <v>9.92</v>
      </c>
      <c r="AD20" s="14">
        <v>0.24</v>
      </c>
      <c r="AE20" s="13">
        <v>14.26</v>
      </c>
      <c r="AF20" s="14">
        <v>0.24</v>
      </c>
    </row>
    <row r="21" spans="1:33" x14ac:dyDescent="0.25">
      <c r="A21" s="37" t="s">
        <v>272</v>
      </c>
      <c r="B21" s="37"/>
      <c r="D21" s="13">
        <v>10.24</v>
      </c>
      <c r="E21" s="14">
        <v>0.28000000000000003</v>
      </c>
      <c r="F21" s="13">
        <v>14.08</v>
      </c>
      <c r="G21" s="14">
        <v>0.28000000000000003</v>
      </c>
      <c r="I21" s="13">
        <v>10.24</v>
      </c>
      <c r="J21" s="14">
        <v>0.28000000000000003</v>
      </c>
      <c r="K21" s="13">
        <v>14.08</v>
      </c>
      <c r="L21" s="14">
        <v>0.28000000000000003</v>
      </c>
      <c r="N21" s="13">
        <v>10.24</v>
      </c>
      <c r="O21" s="14">
        <v>0.28000000000000003</v>
      </c>
      <c r="P21" s="13">
        <v>14.08</v>
      </c>
      <c r="Q21" s="14">
        <v>0.28000000000000003</v>
      </c>
      <c r="S21" s="13">
        <v>10.24</v>
      </c>
      <c r="T21" s="14">
        <v>0.28000000000000003</v>
      </c>
      <c r="U21" s="13">
        <v>14.08</v>
      </c>
      <c r="V21" s="14">
        <v>0.28000000000000003</v>
      </c>
      <c r="X21" s="13">
        <v>10.24</v>
      </c>
      <c r="Y21" s="14">
        <v>0.28000000000000003</v>
      </c>
      <c r="Z21" s="13">
        <v>14.08</v>
      </c>
      <c r="AA21" s="14">
        <v>0.28000000000000003</v>
      </c>
      <c r="AC21" s="13">
        <v>10.24</v>
      </c>
      <c r="AD21" s="14">
        <v>0.28000000000000003</v>
      </c>
      <c r="AE21" s="13">
        <v>14.08</v>
      </c>
      <c r="AF21" s="14">
        <v>0.28000000000000003</v>
      </c>
      <c r="AG21" s="9"/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6"/>
  <sheetViews>
    <sheetView workbookViewId="0">
      <selection activeCell="AE12" sqref="AE12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87</v>
      </c>
    </row>
    <row r="2" spans="1:32" ht="18" x14ac:dyDescent="0.25">
      <c r="A2" s="5"/>
    </row>
    <row r="3" spans="1:32" ht="15.75" x14ac:dyDescent="0.25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218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219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220</v>
      </c>
      <c r="B6" s="7"/>
      <c r="C6" s="7"/>
      <c r="D6" s="7"/>
      <c r="E6" s="7"/>
      <c r="F6" s="7"/>
      <c r="G6" s="7"/>
      <c r="H6" s="7"/>
      <c r="I6" s="7"/>
      <c r="J6" s="7"/>
    </row>
    <row r="7" spans="1:32" ht="16.5" thickBot="1" x14ac:dyDescent="0.3">
      <c r="A7" s="7" t="s">
        <v>221</v>
      </c>
      <c r="B7" s="7"/>
      <c r="C7" s="7"/>
      <c r="D7" s="7"/>
      <c r="E7" s="7"/>
      <c r="F7" s="7"/>
      <c r="G7" s="7"/>
      <c r="H7" s="7"/>
      <c r="I7" s="7"/>
      <c r="J7" s="7"/>
    </row>
    <row r="8" spans="1:32" ht="16.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P8" s="33" t="str">
        <f>'Security Services Officer'!P13:S13</f>
        <v>ALL RATES INCLUDE MARKUP</v>
      </c>
      <c r="Q8" s="34"/>
      <c r="R8" s="34"/>
      <c r="S8" s="35"/>
    </row>
    <row r="10" spans="1:32" x14ac:dyDescent="0.25">
      <c r="A10" s="38" t="s">
        <v>268</v>
      </c>
      <c r="B10" s="39"/>
      <c r="D10" s="36" t="s">
        <v>273</v>
      </c>
      <c r="E10" s="36"/>
      <c r="F10" s="36"/>
      <c r="G10" s="36"/>
      <c r="I10" s="36" t="s">
        <v>277</v>
      </c>
      <c r="J10" s="36"/>
      <c r="K10" s="36"/>
      <c r="L10" s="36"/>
      <c r="N10" s="36" t="s">
        <v>278</v>
      </c>
      <c r="O10" s="36"/>
      <c r="P10" s="36"/>
      <c r="Q10" s="36"/>
      <c r="S10" s="36" t="s">
        <v>279</v>
      </c>
      <c r="T10" s="36"/>
      <c r="U10" s="36"/>
      <c r="V10" s="36"/>
      <c r="X10" s="36" t="s">
        <v>285</v>
      </c>
      <c r="Y10" s="36"/>
      <c r="Z10" s="36"/>
      <c r="AA10" s="36"/>
      <c r="AC10" s="36" t="s">
        <v>281</v>
      </c>
      <c r="AD10" s="36"/>
      <c r="AE10" s="36"/>
      <c r="AF10" s="36"/>
    </row>
    <row r="11" spans="1:32" x14ac:dyDescent="0.25">
      <c r="A11" s="40"/>
      <c r="B11" s="41"/>
      <c r="D11" s="8" t="s">
        <v>274</v>
      </c>
      <c r="E11" s="8" t="s">
        <v>275</v>
      </c>
      <c r="F11" s="8" t="s">
        <v>276</v>
      </c>
      <c r="G11" s="8" t="s">
        <v>275</v>
      </c>
      <c r="I11" s="8" t="s">
        <v>274</v>
      </c>
      <c r="J11" s="8" t="s">
        <v>275</v>
      </c>
      <c r="K11" s="8" t="s">
        <v>276</v>
      </c>
      <c r="L11" s="8" t="s">
        <v>275</v>
      </c>
      <c r="N11" s="8" t="s">
        <v>274</v>
      </c>
      <c r="O11" s="8" t="s">
        <v>275</v>
      </c>
      <c r="P11" s="8" t="s">
        <v>276</v>
      </c>
      <c r="Q11" s="8" t="s">
        <v>275</v>
      </c>
      <c r="S11" s="8" t="s">
        <v>274</v>
      </c>
      <c r="T11" s="8" t="s">
        <v>275</v>
      </c>
      <c r="U11" s="8" t="s">
        <v>276</v>
      </c>
      <c r="V11" s="8" t="s">
        <v>275</v>
      </c>
      <c r="X11" s="8" t="s">
        <v>274</v>
      </c>
      <c r="Y11" s="8" t="s">
        <v>275</v>
      </c>
      <c r="Z11" s="8" t="s">
        <v>276</v>
      </c>
      <c r="AA11" s="8" t="s">
        <v>275</v>
      </c>
      <c r="AC11" s="8" t="s">
        <v>274</v>
      </c>
      <c r="AD11" s="8" t="s">
        <v>275</v>
      </c>
      <c r="AE11" s="8" t="s">
        <v>276</v>
      </c>
      <c r="AF11" s="8" t="s">
        <v>275</v>
      </c>
    </row>
    <row r="12" spans="1:32" x14ac:dyDescent="0.25">
      <c r="A12" s="45" t="s">
        <v>269</v>
      </c>
      <c r="B12" s="45"/>
      <c r="D12" s="11">
        <v>16.5</v>
      </c>
      <c r="E12" s="12">
        <v>0.32</v>
      </c>
      <c r="F12" s="13">
        <v>22.17</v>
      </c>
      <c r="G12" s="14">
        <v>0.32</v>
      </c>
      <c r="I12" s="11">
        <v>16.5</v>
      </c>
      <c r="J12" s="12">
        <v>0.32</v>
      </c>
      <c r="K12" s="13">
        <v>22.17</v>
      </c>
      <c r="L12" s="14">
        <v>0.32</v>
      </c>
      <c r="N12" s="11">
        <v>16.5</v>
      </c>
      <c r="O12" s="12">
        <v>0.32</v>
      </c>
      <c r="P12" s="13">
        <v>22.17</v>
      </c>
      <c r="Q12" s="14">
        <v>0.32</v>
      </c>
      <c r="S12" s="11">
        <v>16.5</v>
      </c>
      <c r="T12" s="12">
        <v>0.32</v>
      </c>
      <c r="U12" s="13">
        <v>22.17</v>
      </c>
      <c r="V12" s="14">
        <v>0.32</v>
      </c>
      <c r="X12" s="11">
        <v>16.5</v>
      </c>
      <c r="Y12" s="12">
        <v>0.32</v>
      </c>
      <c r="Z12" s="13">
        <v>22.17</v>
      </c>
      <c r="AA12" s="14">
        <v>0.32</v>
      </c>
      <c r="AC12" s="11">
        <v>16.5</v>
      </c>
      <c r="AD12" s="12">
        <v>0.32</v>
      </c>
      <c r="AE12" s="13">
        <v>22.17</v>
      </c>
      <c r="AF12" s="14">
        <v>0.32</v>
      </c>
    </row>
    <row r="13" spans="1:32" x14ac:dyDescent="0.25">
      <c r="A13" s="45" t="s">
        <v>270</v>
      </c>
      <c r="B13" s="45"/>
      <c r="D13" s="11">
        <v>18.98</v>
      </c>
      <c r="E13" s="12">
        <v>0.46</v>
      </c>
      <c r="F13" s="11">
        <v>24.82</v>
      </c>
      <c r="G13" s="14">
        <v>0.46</v>
      </c>
      <c r="I13" s="11">
        <v>18.98</v>
      </c>
      <c r="J13" s="12">
        <v>0.46</v>
      </c>
      <c r="K13" s="11">
        <v>24.82</v>
      </c>
      <c r="L13" s="14">
        <v>0.46</v>
      </c>
      <c r="N13" s="11">
        <v>18.98</v>
      </c>
      <c r="O13" s="12">
        <v>0.46</v>
      </c>
      <c r="P13" s="11">
        <v>24.82</v>
      </c>
      <c r="Q13" s="14">
        <v>0.46</v>
      </c>
      <c r="S13" s="11">
        <v>18.98</v>
      </c>
      <c r="T13" s="12">
        <v>0.46</v>
      </c>
      <c r="U13" s="11">
        <v>24.82</v>
      </c>
      <c r="V13" s="14">
        <v>0.46</v>
      </c>
      <c r="X13" s="11">
        <v>18.98</v>
      </c>
      <c r="Y13" s="12">
        <v>0.46</v>
      </c>
      <c r="Z13" s="11">
        <v>24.82</v>
      </c>
      <c r="AA13" s="14">
        <v>0.46</v>
      </c>
      <c r="AC13" s="11">
        <v>18.98</v>
      </c>
      <c r="AD13" s="12">
        <v>0.46</v>
      </c>
      <c r="AE13" s="11">
        <v>24.82</v>
      </c>
      <c r="AF13" s="14">
        <v>0.46</v>
      </c>
    </row>
    <row r="14" spans="1:32" x14ac:dyDescent="0.25">
      <c r="A14" s="45" t="s">
        <v>271</v>
      </c>
      <c r="B14" s="45"/>
      <c r="D14" s="20">
        <v>19.690000000000001</v>
      </c>
      <c r="E14" s="21">
        <v>0.28000000000000003</v>
      </c>
      <c r="F14" s="20">
        <v>23.63</v>
      </c>
      <c r="G14" s="21">
        <v>0.28000000000000003</v>
      </c>
      <c r="H14" s="10"/>
      <c r="I14" s="20">
        <v>17.23</v>
      </c>
      <c r="J14" s="21">
        <v>0.28000000000000003</v>
      </c>
      <c r="K14" s="20">
        <v>20.68</v>
      </c>
      <c r="L14" s="21">
        <v>0.28000000000000003</v>
      </c>
      <c r="M14" s="10"/>
      <c r="N14" s="20">
        <v>17.23</v>
      </c>
      <c r="O14" s="21">
        <v>0.28000000000000003</v>
      </c>
      <c r="P14" s="20">
        <v>20.68</v>
      </c>
      <c r="Q14" s="21">
        <v>0.28000000000000003</v>
      </c>
      <c r="R14" s="10"/>
      <c r="S14" s="20">
        <v>17.23</v>
      </c>
      <c r="T14" s="21">
        <v>0.28000000000000003</v>
      </c>
      <c r="U14" s="20">
        <v>20.68</v>
      </c>
      <c r="V14" s="21">
        <v>0.28000000000000003</v>
      </c>
      <c r="W14" s="10"/>
      <c r="X14" s="20">
        <v>17.23</v>
      </c>
      <c r="Y14" s="21">
        <v>0.28000000000000003</v>
      </c>
      <c r="Z14" s="20">
        <v>20.68</v>
      </c>
      <c r="AA14" s="21">
        <v>0.28000000000000003</v>
      </c>
      <c r="AB14" s="10"/>
      <c r="AC14" s="20">
        <v>19.690000000000001</v>
      </c>
      <c r="AD14" s="21">
        <v>0.28000000000000003</v>
      </c>
      <c r="AE14" s="20">
        <v>23.63</v>
      </c>
      <c r="AF14" s="21">
        <v>0.28000000000000003</v>
      </c>
    </row>
    <row r="15" spans="1:32" ht="27.6" customHeight="1" x14ac:dyDescent="0.25">
      <c r="A15" s="46" t="s">
        <v>284</v>
      </c>
      <c r="B15" s="47"/>
      <c r="D15" s="13">
        <v>13.98</v>
      </c>
      <c r="E15" s="14">
        <v>0.3</v>
      </c>
      <c r="F15" s="13">
        <v>17.88</v>
      </c>
      <c r="G15" s="14">
        <v>0.3</v>
      </c>
      <c r="I15" s="13">
        <v>13.98</v>
      </c>
      <c r="J15" s="14">
        <v>0.3</v>
      </c>
      <c r="K15" s="13">
        <v>17.88</v>
      </c>
      <c r="L15" s="14">
        <v>0.3</v>
      </c>
      <c r="N15" s="13">
        <v>13.65</v>
      </c>
      <c r="O15" s="14">
        <v>0.3</v>
      </c>
      <c r="P15" s="13">
        <v>17.55</v>
      </c>
      <c r="Q15" s="14">
        <v>0.3</v>
      </c>
      <c r="S15" s="13">
        <v>13.65</v>
      </c>
      <c r="T15" s="14">
        <v>0.3</v>
      </c>
      <c r="U15" s="13">
        <v>17.55</v>
      </c>
      <c r="V15" s="14">
        <v>0.3</v>
      </c>
      <c r="X15" s="13">
        <v>13.65</v>
      </c>
      <c r="Y15" s="14">
        <v>0.3</v>
      </c>
      <c r="Z15" s="13">
        <v>17.55</v>
      </c>
      <c r="AA15" s="14">
        <v>0.3</v>
      </c>
      <c r="AC15" s="13">
        <v>14.3</v>
      </c>
      <c r="AD15" s="14">
        <v>0.3</v>
      </c>
      <c r="AE15" s="13">
        <v>18.2</v>
      </c>
      <c r="AF15" s="14">
        <v>0.3</v>
      </c>
    </row>
    <row r="16" spans="1:32" x14ac:dyDescent="0.25">
      <c r="A16" s="37" t="s">
        <v>272</v>
      </c>
      <c r="B16" s="37"/>
      <c r="D16" s="13">
        <v>10.5</v>
      </c>
      <c r="E16" s="14">
        <v>0.28000000000000003</v>
      </c>
      <c r="F16" s="19">
        <v>15.36</v>
      </c>
      <c r="G16" s="14">
        <v>0.28000000000000003</v>
      </c>
      <c r="I16" s="13">
        <v>10.5</v>
      </c>
      <c r="J16" s="14">
        <v>0.28000000000000003</v>
      </c>
      <c r="K16" s="19">
        <v>15.36</v>
      </c>
      <c r="L16" s="14">
        <v>0.28000000000000003</v>
      </c>
      <c r="N16" s="13">
        <v>10.5</v>
      </c>
      <c r="O16" s="14">
        <v>0.28000000000000003</v>
      </c>
      <c r="P16" s="19">
        <v>15.36</v>
      </c>
      <c r="Q16" s="14">
        <v>0.28000000000000003</v>
      </c>
      <c r="S16" s="13">
        <v>10.5</v>
      </c>
      <c r="T16" s="14">
        <v>0.28000000000000003</v>
      </c>
      <c r="U16" s="19">
        <v>15.36</v>
      </c>
      <c r="V16" s="14">
        <v>0.28000000000000003</v>
      </c>
      <c r="X16" s="13">
        <v>10.5</v>
      </c>
      <c r="Y16" s="14">
        <v>0.28000000000000003</v>
      </c>
      <c r="Z16" s="19">
        <v>15.36</v>
      </c>
      <c r="AA16" s="14">
        <v>0.28000000000000003</v>
      </c>
      <c r="AC16" s="13">
        <v>10.5</v>
      </c>
      <c r="AD16" s="14">
        <v>0.28000000000000003</v>
      </c>
      <c r="AE16" s="19">
        <v>15.36</v>
      </c>
      <c r="AF16" s="14">
        <v>0.28000000000000003</v>
      </c>
    </row>
  </sheetData>
  <mergeCells count="13">
    <mergeCell ref="P8:S8"/>
    <mergeCell ref="A16:B16"/>
    <mergeCell ref="AC10:AF10"/>
    <mergeCell ref="A12:B12"/>
    <mergeCell ref="A13:B13"/>
    <mergeCell ref="A14:B14"/>
    <mergeCell ref="A15:B15"/>
    <mergeCell ref="A10:B11"/>
    <mergeCell ref="D10:G10"/>
    <mergeCell ref="I10:L10"/>
    <mergeCell ref="N10:Q10"/>
    <mergeCell ref="S10:V10"/>
    <mergeCell ref="X10:AA10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AF10" sqref="AF1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86</v>
      </c>
    </row>
    <row r="2" spans="1:32" ht="18" x14ac:dyDescent="0.25">
      <c r="A2" s="5"/>
    </row>
    <row r="3" spans="1:32" ht="15.75" x14ac:dyDescent="0.25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2" ht="15.75" x14ac:dyDescent="0.25">
      <c r="A4" s="7" t="s">
        <v>222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2" ht="16.5" thickBot="1" x14ac:dyDescent="0.3">
      <c r="A5" s="7" t="s">
        <v>84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2" ht="15.75" thickBot="1" x14ac:dyDescent="0.3">
      <c r="P6" s="33" t="str">
        <f>'Senior SecurityServices Officer'!P8:S8</f>
        <v>ALL RATES INCLUDE MARKUP</v>
      </c>
      <c r="Q6" s="34"/>
      <c r="R6" s="34"/>
      <c r="S6" s="35"/>
    </row>
    <row r="8" spans="1:32" x14ac:dyDescent="0.25">
      <c r="A8" s="38" t="s">
        <v>268</v>
      </c>
      <c r="B8" s="39"/>
      <c r="D8" s="36" t="s">
        <v>273</v>
      </c>
      <c r="E8" s="36"/>
      <c r="F8" s="36"/>
      <c r="G8" s="36"/>
      <c r="I8" s="36" t="s">
        <v>277</v>
      </c>
      <c r="J8" s="36"/>
      <c r="K8" s="36"/>
      <c r="L8" s="36"/>
      <c r="N8" s="36" t="s">
        <v>278</v>
      </c>
      <c r="O8" s="36"/>
      <c r="P8" s="36"/>
      <c r="Q8" s="36"/>
      <c r="S8" s="36" t="s">
        <v>279</v>
      </c>
      <c r="T8" s="36"/>
      <c r="U8" s="36"/>
      <c r="V8" s="36"/>
      <c r="X8" s="36" t="s">
        <v>285</v>
      </c>
      <c r="Y8" s="36"/>
      <c r="Z8" s="36"/>
      <c r="AA8" s="36"/>
      <c r="AC8" s="36" t="s">
        <v>281</v>
      </c>
      <c r="AD8" s="36"/>
      <c r="AE8" s="36"/>
      <c r="AF8" s="36"/>
    </row>
    <row r="9" spans="1:32" x14ac:dyDescent="0.25">
      <c r="A9" s="40"/>
      <c r="B9" s="41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5" t="s">
        <v>269</v>
      </c>
      <c r="B10" s="45"/>
      <c r="D10" s="11">
        <v>18.559999999999999</v>
      </c>
      <c r="E10" s="12">
        <v>0.32</v>
      </c>
      <c r="F10" s="13">
        <v>25.27</v>
      </c>
      <c r="G10" s="14">
        <v>0.32</v>
      </c>
      <c r="I10" s="11">
        <v>18.559999999999999</v>
      </c>
      <c r="J10" s="12">
        <v>0.32</v>
      </c>
      <c r="K10" s="13">
        <v>25.27</v>
      </c>
      <c r="L10" s="14">
        <v>0.32</v>
      </c>
      <c r="N10" s="11">
        <v>18.559999999999999</v>
      </c>
      <c r="O10" s="12">
        <v>0.32</v>
      </c>
      <c r="P10" s="13">
        <v>25.27</v>
      </c>
      <c r="Q10" s="14">
        <v>0.32</v>
      </c>
      <c r="S10" s="11">
        <v>18.559999999999999</v>
      </c>
      <c r="T10" s="12">
        <v>0.32</v>
      </c>
      <c r="U10" s="13">
        <v>25.27</v>
      </c>
      <c r="V10" s="14">
        <v>0.32</v>
      </c>
      <c r="X10" s="11">
        <v>18.559999999999999</v>
      </c>
      <c r="Y10" s="12">
        <v>0.32</v>
      </c>
      <c r="Z10" s="13">
        <v>25.27</v>
      </c>
      <c r="AA10" s="14">
        <v>0.32</v>
      </c>
      <c r="AC10" s="11">
        <v>18.559999999999999</v>
      </c>
      <c r="AD10" s="12">
        <v>0.32</v>
      </c>
      <c r="AE10" s="13">
        <v>25.27</v>
      </c>
      <c r="AF10" s="14">
        <v>0.32</v>
      </c>
    </row>
    <row r="11" spans="1:32" x14ac:dyDescent="0.25">
      <c r="A11" s="45" t="s">
        <v>270</v>
      </c>
      <c r="B11" s="45"/>
      <c r="D11" s="11">
        <v>16.059999999999999</v>
      </c>
      <c r="E11" s="12">
        <v>0.46</v>
      </c>
      <c r="F11" s="11">
        <v>21.9</v>
      </c>
      <c r="G11" s="14">
        <v>0.46</v>
      </c>
      <c r="I11" s="11">
        <v>16.059999999999999</v>
      </c>
      <c r="J11" s="12">
        <v>0.46</v>
      </c>
      <c r="K11" s="11">
        <v>21.9</v>
      </c>
      <c r="L11" s="14">
        <v>0.46</v>
      </c>
      <c r="N11" s="11">
        <v>16.059999999999999</v>
      </c>
      <c r="O11" s="12">
        <v>0.46</v>
      </c>
      <c r="P11" s="11">
        <v>21.9</v>
      </c>
      <c r="Q11" s="14">
        <v>0.46</v>
      </c>
      <c r="S11" s="11">
        <v>16.059999999999999</v>
      </c>
      <c r="T11" s="12">
        <v>0.46</v>
      </c>
      <c r="U11" s="11">
        <v>21.9</v>
      </c>
      <c r="V11" s="14">
        <v>0.46</v>
      </c>
      <c r="X11" s="11">
        <v>16.059999999999999</v>
      </c>
      <c r="Y11" s="12">
        <v>0.46</v>
      </c>
      <c r="Z11" s="11">
        <v>21.9</v>
      </c>
      <c r="AA11" s="14">
        <v>0.46</v>
      </c>
      <c r="AC11" s="11">
        <v>16.059999999999999</v>
      </c>
      <c r="AD11" s="12">
        <v>0.46</v>
      </c>
      <c r="AE11" s="11">
        <v>21.9</v>
      </c>
      <c r="AF11" s="14">
        <v>0.46</v>
      </c>
    </row>
    <row r="12" spans="1:32" x14ac:dyDescent="0.25">
      <c r="A12" s="45" t="s">
        <v>271</v>
      </c>
      <c r="B12" s="45"/>
      <c r="D12" s="20">
        <v>24.62</v>
      </c>
      <c r="E12" s="21">
        <v>0.28000000000000003</v>
      </c>
      <c r="F12" s="20">
        <v>29.54</v>
      </c>
      <c r="G12" s="21">
        <v>0.28000000000000003</v>
      </c>
      <c r="H12" s="10"/>
      <c r="I12" s="20">
        <v>23.08</v>
      </c>
      <c r="J12" s="21">
        <v>0.28000000000000003</v>
      </c>
      <c r="K12" s="20">
        <v>27.69</v>
      </c>
      <c r="L12" s="21">
        <v>0.28000000000000003</v>
      </c>
      <c r="M12" s="10"/>
      <c r="N12" s="20">
        <v>23.08</v>
      </c>
      <c r="O12" s="21">
        <v>0.28000000000000003</v>
      </c>
      <c r="P12" s="20">
        <v>27.69</v>
      </c>
      <c r="Q12" s="21">
        <v>0.28000000000000003</v>
      </c>
      <c r="R12" s="10"/>
      <c r="S12" s="20">
        <v>23.08</v>
      </c>
      <c r="T12" s="21">
        <v>0.28000000000000003</v>
      </c>
      <c r="U12" s="20">
        <v>27.69</v>
      </c>
      <c r="V12" s="21">
        <v>0.28000000000000003</v>
      </c>
      <c r="W12" s="10"/>
      <c r="X12" s="20">
        <v>23.08</v>
      </c>
      <c r="Y12" s="21">
        <v>0.28000000000000003</v>
      </c>
      <c r="Z12" s="20">
        <v>27.69</v>
      </c>
      <c r="AA12" s="21">
        <v>0.28000000000000003</v>
      </c>
      <c r="AB12" s="10"/>
      <c r="AC12" s="20">
        <v>24.62</v>
      </c>
      <c r="AD12" s="21">
        <v>0.28000000000000003</v>
      </c>
      <c r="AE12" s="20">
        <v>29.54</v>
      </c>
      <c r="AF12" s="21">
        <v>0.28000000000000003</v>
      </c>
    </row>
    <row r="13" spans="1:32" ht="27.6" customHeight="1" x14ac:dyDescent="0.25">
      <c r="A13" s="46" t="s">
        <v>284</v>
      </c>
      <c r="B13" s="47"/>
      <c r="D13" s="13">
        <v>17.55</v>
      </c>
      <c r="E13" s="14">
        <v>0.3</v>
      </c>
      <c r="F13" s="13">
        <v>20.8</v>
      </c>
      <c r="G13" s="14">
        <v>0.3</v>
      </c>
      <c r="I13" s="13">
        <v>17.55</v>
      </c>
      <c r="J13" s="14">
        <v>0.3</v>
      </c>
      <c r="K13" s="13">
        <v>20.8</v>
      </c>
      <c r="L13" s="14">
        <v>0.3</v>
      </c>
      <c r="N13" s="13">
        <v>17.23</v>
      </c>
      <c r="O13" s="14">
        <v>0.3</v>
      </c>
      <c r="P13" s="13">
        <v>19.829999999999998</v>
      </c>
      <c r="Q13" s="14">
        <v>0.3</v>
      </c>
      <c r="S13" s="13">
        <v>17.23</v>
      </c>
      <c r="T13" s="14">
        <v>0.3</v>
      </c>
      <c r="U13" s="13">
        <v>19.829999999999998</v>
      </c>
      <c r="V13" s="14">
        <v>0.3</v>
      </c>
      <c r="X13" s="13">
        <v>17.23</v>
      </c>
      <c r="Y13" s="14">
        <v>0.3</v>
      </c>
      <c r="Z13" s="13">
        <v>19.829999999999998</v>
      </c>
      <c r="AA13" s="14">
        <v>0.3</v>
      </c>
      <c r="AC13" s="13">
        <v>18.2</v>
      </c>
      <c r="AD13" s="14">
        <v>0.3</v>
      </c>
      <c r="AE13" s="13">
        <v>21.45</v>
      </c>
      <c r="AF13" s="14">
        <v>0.3</v>
      </c>
    </row>
    <row r="14" spans="1:32" x14ac:dyDescent="0.25">
      <c r="A14" s="37" t="s">
        <v>272</v>
      </c>
      <c r="B14" s="37"/>
      <c r="D14" s="13">
        <v>10.88</v>
      </c>
      <c r="E14" s="14">
        <v>0.28000000000000003</v>
      </c>
      <c r="F14" s="19">
        <v>16</v>
      </c>
      <c r="G14" s="14">
        <v>0.28000000000000003</v>
      </c>
      <c r="I14" s="13">
        <v>10.88</v>
      </c>
      <c r="J14" s="14">
        <v>0.28000000000000003</v>
      </c>
      <c r="K14" s="19">
        <v>16</v>
      </c>
      <c r="L14" s="14">
        <v>0.28000000000000003</v>
      </c>
      <c r="N14" s="13">
        <v>10.88</v>
      </c>
      <c r="O14" s="14">
        <v>0.28000000000000003</v>
      </c>
      <c r="P14" s="19">
        <v>16</v>
      </c>
      <c r="Q14" s="14">
        <v>0.28000000000000003</v>
      </c>
      <c r="S14" s="13">
        <v>10.88</v>
      </c>
      <c r="T14" s="14">
        <v>0.28000000000000003</v>
      </c>
      <c r="U14" s="19">
        <v>16</v>
      </c>
      <c r="V14" s="14">
        <v>0.28000000000000003</v>
      </c>
      <c r="X14" s="13">
        <v>10.88</v>
      </c>
      <c r="Y14" s="14">
        <v>0.28000000000000003</v>
      </c>
      <c r="Z14" s="19">
        <v>16</v>
      </c>
      <c r="AA14" s="14">
        <v>0.28000000000000003</v>
      </c>
      <c r="AC14" s="13">
        <v>10.88</v>
      </c>
      <c r="AD14" s="14">
        <v>0.28000000000000003</v>
      </c>
      <c r="AE14" s="19">
        <v>16</v>
      </c>
      <c r="AF14" s="14">
        <v>0.28000000000000003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9"/>
  <sheetViews>
    <sheetView workbookViewId="0">
      <selection activeCell="A15" sqref="A15:B15"/>
    </sheetView>
  </sheetViews>
  <sheetFormatPr defaultRowHeight="15" x14ac:dyDescent="0.25"/>
  <cols>
    <col min="3" max="3" width="1.28515625" customWidth="1"/>
    <col min="7" max="7" width="9.140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85</v>
      </c>
    </row>
    <row r="2" spans="1:32" ht="18" x14ac:dyDescent="0.25">
      <c r="A2" s="5"/>
    </row>
    <row r="3" spans="1:32" ht="15.75" x14ac:dyDescent="0.25">
      <c r="A3" s="7" t="s">
        <v>89</v>
      </c>
      <c r="B3" s="7"/>
      <c r="C3" s="7"/>
      <c r="D3" s="7"/>
      <c r="E3" s="7"/>
      <c r="F3" s="7"/>
      <c r="G3" s="7"/>
      <c r="H3" s="7"/>
    </row>
    <row r="4" spans="1:32" ht="15.75" x14ac:dyDescent="0.25">
      <c r="A4" s="7" t="s">
        <v>90</v>
      </c>
      <c r="B4" s="7"/>
      <c r="C4" s="7"/>
      <c r="D4" s="7"/>
      <c r="E4" s="7"/>
      <c r="F4" s="7"/>
      <c r="G4" s="7"/>
      <c r="H4" s="7"/>
    </row>
    <row r="5" spans="1:32" ht="15.75" x14ac:dyDescent="0.25">
      <c r="A5" s="7" t="s">
        <v>91</v>
      </c>
      <c r="B5" s="7"/>
      <c r="C5" s="7"/>
      <c r="D5" s="7"/>
      <c r="E5" s="7"/>
      <c r="F5" s="7"/>
      <c r="G5" s="7"/>
      <c r="H5" s="7"/>
    </row>
    <row r="6" spans="1:32" ht="15.75" x14ac:dyDescent="0.25">
      <c r="A6" s="7" t="s">
        <v>92</v>
      </c>
      <c r="B6" s="7"/>
      <c r="C6" s="7"/>
      <c r="D6" s="7"/>
      <c r="E6" s="7"/>
      <c r="F6" s="7"/>
      <c r="G6" s="7"/>
      <c r="H6" s="7"/>
    </row>
    <row r="7" spans="1:32" ht="15.75" x14ac:dyDescent="0.25">
      <c r="A7" s="7" t="s">
        <v>93</v>
      </c>
      <c r="B7" s="7"/>
      <c r="C7" s="7"/>
      <c r="D7" s="7"/>
      <c r="E7" s="7"/>
      <c r="F7" s="7"/>
      <c r="G7" s="7"/>
      <c r="H7" s="7"/>
    </row>
    <row r="8" spans="1:32" ht="15.75" x14ac:dyDescent="0.25">
      <c r="A8" s="7" t="s">
        <v>94</v>
      </c>
      <c r="B8" s="7"/>
      <c r="C8" s="7"/>
      <c r="D8" s="7"/>
      <c r="E8" s="7"/>
      <c r="F8" s="7"/>
      <c r="G8" s="7"/>
      <c r="H8" s="7"/>
    </row>
    <row r="9" spans="1:32" ht="15.75" x14ac:dyDescent="0.25">
      <c r="A9" s="7" t="s">
        <v>95</v>
      </c>
      <c r="B9" s="7"/>
      <c r="C9" s="7"/>
      <c r="D9" s="7"/>
      <c r="E9" s="7"/>
      <c r="F9" s="7"/>
      <c r="G9" s="7"/>
      <c r="H9" s="7"/>
    </row>
    <row r="10" spans="1:32" ht="16.5" thickBot="1" x14ac:dyDescent="0.3">
      <c r="A10" s="7" t="s">
        <v>96</v>
      </c>
      <c r="B10" s="7"/>
      <c r="C10" s="7"/>
      <c r="D10" s="7"/>
      <c r="E10" s="7"/>
      <c r="F10" s="7"/>
      <c r="G10" s="7"/>
      <c r="H10" s="7"/>
    </row>
    <row r="11" spans="1:32" ht="15.75" thickBot="1" x14ac:dyDescent="0.3">
      <c r="P11" s="33" t="str">
        <f>'Security Investigator'!P6:S6</f>
        <v>ALL RATES INCLUDE MARKUP</v>
      </c>
      <c r="Q11" s="34"/>
      <c r="R11" s="34"/>
      <c r="S11" s="35"/>
    </row>
    <row r="13" spans="1:32" x14ac:dyDescent="0.25">
      <c r="A13" s="38" t="s">
        <v>268</v>
      </c>
      <c r="B13" s="39"/>
      <c r="D13" s="36" t="s">
        <v>273</v>
      </c>
      <c r="E13" s="36"/>
      <c r="F13" s="36"/>
      <c r="G13" s="36"/>
      <c r="I13" s="36" t="s">
        <v>277</v>
      </c>
      <c r="J13" s="36"/>
      <c r="K13" s="36"/>
      <c r="L13" s="36"/>
      <c r="N13" s="36" t="s">
        <v>278</v>
      </c>
      <c r="O13" s="36"/>
      <c r="P13" s="36"/>
      <c r="Q13" s="36"/>
      <c r="S13" s="36" t="s">
        <v>279</v>
      </c>
      <c r="T13" s="36"/>
      <c r="U13" s="36"/>
      <c r="V13" s="36"/>
      <c r="X13" s="36" t="s">
        <v>285</v>
      </c>
      <c r="Y13" s="36"/>
      <c r="Z13" s="36"/>
      <c r="AA13" s="36"/>
      <c r="AC13" s="36" t="s">
        <v>281</v>
      </c>
      <c r="AD13" s="36"/>
      <c r="AE13" s="36"/>
      <c r="AF13" s="36"/>
    </row>
    <row r="14" spans="1:32" x14ac:dyDescent="0.25">
      <c r="A14" s="40"/>
      <c r="B14" s="41"/>
      <c r="D14" s="8" t="s">
        <v>274</v>
      </c>
      <c r="E14" s="8" t="s">
        <v>275</v>
      </c>
      <c r="F14" s="8" t="s">
        <v>276</v>
      </c>
      <c r="G14" s="8" t="s">
        <v>275</v>
      </c>
      <c r="I14" s="8" t="s">
        <v>274</v>
      </c>
      <c r="J14" s="8" t="s">
        <v>275</v>
      </c>
      <c r="K14" s="8" t="s">
        <v>276</v>
      </c>
      <c r="L14" s="8" t="s">
        <v>275</v>
      </c>
      <c r="N14" s="8" t="s">
        <v>274</v>
      </c>
      <c r="O14" s="8" t="s">
        <v>275</v>
      </c>
      <c r="P14" s="8" t="s">
        <v>276</v>
      </c>
      <c r="Q14" s="8" t="s">
        <v>275</v>
      </c>
      <c r="S14" s="8" t="s">
        <v>274</v>
      </c>
      <c r="T14" s="8" t="s">
        <v>275</v>
      </c>
      <c r="U14" s="8" t="s">
        <v>276</v>
      </c>
      <c r="V14" s="8" t="s">
        <v>275</v>
      </c>
      <c r="X14" s="8" t="s">
        <v>274</v>
      </c>
      <c r="Y14" s="8" t="s">
        <v>275</v>
      </c>
      <c r="Z14" s="8" t="s">
        <v>276</v>
      </c>
      <c r="AA14" s="8" t="s">
        <v>275</v>
      </c>
      <c r="AC14" s="8" t="s">
        <v>274</v>
      </c>
      <c r="AD14" s="8" t="s">
        <v>275</v>
      </c>
      <c r="AE14" s="8" t="s">
        <v>276</v>
      </c>
      <c r="AF14" s="8" t="s">
        <v>275</v>
      </c>
    </row>
    <row r="15" spans="1:32" x14ac:dyDescent="0.25">
      <c r="A15" s="45" t="s">
        <v>269</v>
      </c>
      <c r="B15" s="45"/>
      <c r="D15" s="22">
        <v>10.3</v>
      </c>
      <c r="E15" s="12">
        <v>0.32</v>
      </c>
      <c r="F15" s="13">
        <v>15.21</v>
      </c>
      <c r="G15" s="14">
        <v>0.32</v>
      </c>
      <c r="I15" s="22">
        <v>10.3</v>
      </c>
      <c r="J15" s="12">
        <v>0.32</v>
      </c>
      <c r="K15" s="13">
        <v>15.21</v>
      </c>
      <c r="L15" s="14">
        <v>0.32</v>
      </c>
      <c r="N15" s="22">
        <v>10.3</v>
      </c>
      <c r="O15" s="12">
        <v>0.32</v>
      </c>
      <c r="P15" s="13">
        <v>15.21</v>
      </c>
      <c r="Q15" s="14">
        <v>0.32</v>
      </c>
      <c r="S15" s="22">
        <v>10.3</v>
      </c>
      <c r="T15" s="12">
        <v>0.32</v>
      </c>
      <c r="U15" s="13">
        <v>15.21</v>
      </c>
      <c r="V15" s="14">
        <v>0.32</v>
      </c>
      <c r="X15" s="22">
        <v>10.3</v>
      </c>
      <c r="Y15" s="12">
        <v>0.32</v>
      </c>
      <c r="Z15" s="13">
        <v>15.21</v>
      </c>
      <c r="AA15" s="14">
        <v>0.32</v>
      </c>
      <c r="AC15" s="22">
        <v>10.3</v>
      </c>
      <c r="AD15" s="12">
        <v>0.32</v>
      </c>
      <c r="AE15" s="13">
        <v>15.21</v>
      </c>
      <c r="AF15" s="14">
        <v>0.32</v>
      </c>
    </row>
    <row r="16" spans="1:32" x14ac:dyDescent="0.25">
      <c r="A16" s="45" t="s">
        <v>270</v>
      </c>
      <c r="B16" s="45"/>
      <c r="D16" s="11">
        <v>11.7</v>
      </c>
      <c r="E16" s="12">
        <v>0.3</v>
      </c>
      <c r="F16" s="11">
        <v>14.3</v>
      </c>
      <c r="G16" s="14">
        <v>0.3</v>
      </c>
      <c r="I16" s="13">
        <v>10.4</v>
      </c>
      <c r="J16" s="14">
        <v>0.3</v>
      </c>
      <c r="K16" s="13">
        <v>15.6</v>
      </c>
      <c r="L16" s="14">
        <v>0.3</v>
      </c>
      <c r="N16" s="13">
        <v>12.24</v>
      </c>
      <c r="O16" s="12">
        <v>0.3</v>
      </c>
      <c r="P16" s="13">
        <v>17.040800000000001</v>
      </c>
      <c r="Q16" s="12">
        <v>0.3</v>
      </c>
      <c r="S16" s="13">
        <v>10.050000000000001</v>
      </c>
      <c r="T16" s="14">
        <v>0.37</v>
      </c>
      <c r="U16" s="13">
        <v>17.23</v>
      </c>
      <c r="V16" s="14">
        <v>0.37</v>
      </c>
      <c r="X16" s="13">
        <v>10.4</v>
      </c>
      <c r="Y16" s="14">
        <v>0.3</v>
      </c>
      <c r="Z16" s="13">
        <v>15.6</v>
      </c>
      <c r="AA16" s="14">
        <v>0.3</v>
      </c>
      <c r="AC16" s="13">
        <v>11.7</v>
      </c>
      <c r="AD16" s="14">
        <v>0.3</v>
      </c>
      <c r="AE16" s="13">
        <v>14.3</v>
      </c>
      <c r="AF16" s="14">
        <v>0.3</v>
      </c>
    </row>
    <row r="17" spans="1:32" x14ac:dyDescent="0.25">
      <c r="A17" s="45" t="s">
        <v>271</v>
      </c>
      <c r="B17" s="45"/>
      <c r="D17" s="20">
        <v>10.23</v>
      </c>
      <c r="E17" s="21">
        <v>0.28000000000000003</v>
      </c>
      <c r="F17" s="20">
        <v>12.85</v>
      </c>
      <c r="G17" s="21">
        <v>0.28000000000000003</v>
      </c>
      <c r="H17" s="10"/>
      <c r="I17" s="20">
        <v>9.34</v>
      </c>
      <c r="J17" s="21">
        <v>0.28000000000000003</v>
      </c>
      <c r="K17" s="20">
        <v>12.77</v>
      </c>
      <c r="L17" s="21">
        <v>0.28000000000000003</v>
      </c>
      <c r="M17" s="10"/>
      <c r="N17" s="20">
        <v>10.95</v>
      </c>
      <c r="O17" s="21">
        <v>0.28000000000000003</v>
      </c>
      <c r="P17" s="20">
        <v>13.46</v>
      </c>
      <c r="Q17" s="21">
        <v>0.28000000000000003</v>
      </c>
      <c r="R17" s="10"/>
      <c r="S17" s="20">
        <v>9.85</v>
      </c>
      <c r="T17" s="21">
        <v>0.28000000000000003</v>
      </c>
      <c r="U17" s="20">
        <v>13.93</v>
      </c>
      <c r="V17" s="21">
        <v>0.28000000000000003</v>
      </c>
      <c r="W17" s="10"/>
      <c r="X17" s="20">
        <v>9.2799999999999994</v>
      </c>
      <c r="Y17" s="21">
        <v>0.28000000000000003</v>
      </c>
      <c r="Z17" s="20">
        <v>11.45</v>
      </c>
      <c r="AA17" s="21">
        <v>0.28000000000000003</v>
      </c>
      <c r="AB17" s="10"/>
      <c r="AC17" s="20">
        <v>10.69</v>
      </c>
      <c r="AD17" s="21">
        <v>0.28000000000000003</v>
      </c>
      <c r="AE17" s="20">
        <v>13.95</v>
      </c>
      <c r="AF17" s="21">
        <v>0.28000000000000003</v>
      </c>
    </row>
    <row r="18" spans="1:32" ht="27.6" customHeight="1" x14ac:dyDescent="0.25">
      <c r="A18" s="46" t="s">
        <v>284</v>
      </c>
      <c r="B18" s="47"/>
      <c r="D18" s="17">
        <v>9.4700000000000006</v>
      </c>
      <c r="E18" s="14">
        <v>0.24</v>
      </c>
      <c r="F18" s="13">
        <v>11.16</v>
      </c>
      <c r="G18" s="14">
        <v>0.24</v>
      </c>
      <c r="I18" s="17">
        <v>9.4700000000000006</v>
      </c>
      <c r="J18" s="14">
        <v>0.24</v>
      </c>
      <c r="K18" s="13">
        <v>11.16</v>
      </c>
      <c r="L18" s="14">
        <v>0.24</v>
      </c>
      <c r="N18" s="17">
        <v>9.4700000000000006</v>
      </c>
      <c r="O18" s="14">
        <v>0.24</v>
      </c>
      <c r="P18" s="13">
        <v>10.85</v>
      </c>
      <c r="Q18" s="14">
        <v>0.24</v>
      </c>
      <c r="S18" s="17">
        <v>9.4700000000000006</v>
      </c>
      <c r="T18" s="14">
        <v>0.24</v>
      </c>
      <c r="U18" s="13">
        <v>10.85</v>
      </c>
      <c r="V18" s="14">
        <v>0.24</v>
      </c>
      <c r="X18" s="17">
        <v>9.4700000000000006</v>
      </c>
      <c r="Y18" s="14">
        <v>0.24</v>
      </c>
      <c r="Z18" s="13">
        <v>10.85</v>
      </c>
      <c r="AA18" s="14">
        <v>0.24</v>
      </c>
      <c r="AC18" s="17">
        <v>9.4700000000000006</v>
      </c>
      <c r="AD18" s="14">
        <v>0.24</v>
      </c>
      <c r="AE18" s="13">
        <v>11.47</v>
      </c>
      <c r="AF18" s="14">
        <v>0.24</v>
      </c>
    </row>
    <row r="19" spans="1:32" x14ac:dyDescent="0.25">
      <c r="A19" s="37" t="s">
        <v>272</v>
      </c>
      <c r="B19" s="37"/>
      <c r="D19" s="13">
        <v>10.16</v>
      </c>
      <c r="E19" s="14">
        <v>0.27</v>
      </c>
      <c r="F19" s="19">
        <v>14.61</v>
      </c>
      <c r="G19" s="14">
        <v>0.27</v>
      </c>
      <c r="I19" s="13">
        <v>10.16</v>
      </c>
      <c r="J19" s="14">
        <v>0.27</v>
      </c>
      <c r="K19" s="19">
        <v>14.61</v>
      </c>
      <c r="L19" s="14">
        <v>0.27</v>
      </c>
      <c r="N19" s="13">
        <v>10.16</v>
      </c>
      <c r="O19" s="14">
        <v>0.27</v>
      </c>
      <c r="P19" s="19">
        <v>14.61</v>
      </c>
      <c r="Q19" s="14">
        <v>0.27</v>
      </c>
      <c r="S19" s="13">
        <v>10.16</v>
      </c>
      <c r="T19" s="14">
        <v>0.27</v>
      </c>
      <c r="U19" s="19">
        <v>14.61</v>
      </c>
      <c r="V19" s="14">
        <v>0.27</v>
      </c>
      <c r="X19" s="13">
        <v>10.16</v>
      </c>
      <c r="Y19" s="14">
        <v>0.27</v>
      </c>
      <c r="Z19" s="19">
        <v>14.61</v>
      </c>
      <c r="AA19" s="14">
        <v>0.27</v>
      </c>
      <c r="AC19" s="13">
        <v>10.16</v>
      </c>
      <c r="AD19" s="14">
        <v>0.27</v>
      </c>
      <c r="AE19" s="19">
        <v>14.61</v>
      </c>
      <c r="AF19" s="14">
        <v>0.27</v>
      </c>
    </row>
  </sheetData>
  <mergeCells count="13">
    <mergeCell ref="P11:S11"/>
    <mergeCell ref="A19:B19"/>
    <mergeCell ref="AC13:AF13"/>
    <mergeCell ref="A15:B15"/>
    <mergeCell ref="A16:B16"/>
    <mergeCell ref="A17:B17"/>
    <mergeCell ref="A18:B18"/>
    <mergeCell ref="A13:B14"/>
    <mergeCell ref="D13:G13"/>
    <mergeCell ref="I13:L13"/>
    <mergeCell ref="N13:Q13"/>
    <mergeCell ref="S13:V13"/>
    <mergeCell ref="X13:AA13"/>
  </mergeCells>
  <pageMargins left="0.22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17" sqref="A17:B17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97</v>
      </c>
    </row>
    <row r="2" spans="1:32" ht="18" x14ac:dyDescent="0.25">
      <c r="A2" s="5"/>
    </row>
    <row r="3" spans="1:32" ht="15.75" x14ac:dyDescent="0.25">
      <c r="A3" s="7" t="s">
        <v>101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98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223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99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92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224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225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226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227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100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3" t="str">
        <f>'Bookstore Clerk'!P11:S11</f>
        <v>ALL RATES INCLUDE MARKUP</v>
      </c>
      <c r="Q13" s="34"/>
      <c r="R13" s="34"/>
      <c r="S13" s="35"/>
    </row>
    <row r="15" spans="1:32" x14ac:dyDescent="0.25">
      <c r="A15" s="38" t="s">
        <v>268</v>
      </c>
      <c r="B15" s="39"/>
      <c r="D15" s="36" t="s">
        <v>273</v>
      </c>
      <c r="E15" s="36"/>
      <c r="F15" s="36"/>
      <c r="G15" s="36"/>
      <c r="I15" s="36" t="s">
        <v>277</v>
      </c>
      <c r="J15" s="36"/>
      <c r="K15" s="36"/>
      <c r="L15" s="36"/>
      <c r="N15" s="36" t="s">
        <v>278</v>
      </c>
      <c r="O15" s="36"/>
      <c r="P15" s="36"/>
      <c r="Q15" s="36"/>
      <c r="S15" s="36" t="s">
        <v>279</v>
      </c>
      <c r="T15" s="36"/>
      <c r="U15" s="36"/>
      <c r="V15" s="36"/>
      <c r="X15" s="36" t="s">
        <v>285</v>
      </c>
      <c r="Y15" s="36"/>
      <c r="Z15" s="36"/>
      <c r="AA15" s="36"/>
      <c r="AC15" s="36" t="s">
        <v>281</v>
      </c>
      <c r="AD15" s="36"/>
      <c r="AE15" s="36"/>
      <c r="AF15" s="36"/>
    </row>
    <row r="16" spans="1:32" x14ac:dyDescent="0.25">
      <c r="A16" s="40"/>
      <c r="B16" s="41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5" t="s">
        <v>269</v>
      </c>
      <c r="B17" s="45"/>
      <c r="D17" s="22">
        <v>10.3</v>
      </c>
      <c r="E17" s="12">
        <v>0.32</v>
      </c>
      <c r="F17" s="13">
        <v>15.21</v>
      </c>
      <c r="G17" s="14">
        <v>0.32</v>
      </c>
      <c r="I17" s="22">
        <v>10.3</v>
      </c>
      <c r="J17" s="12">
        <v>0.32</v>
      </c>
      <c r="K17" s="13">
        <v>15.21</v>
      </c>
      <c r="L17" s="14">
        <v>0.32</v>
      </c>
      <c r="N17" s="22">
        <v>10.3</v>
      </c>
      <c r="O17" s="12">
        <v>0.32</v>
      </c>
      <c r="P17" s="13">
        <v>15.21</v>
      </c>
      <c r="Q17" s="14">
        <v>0.32</v>
      </c>
      <c r="S17" s="22">
        <v>10.3</v>
      </c>
      <c r="T17" s="12">
        <v>0.32</v>
      </c>
      <c r="U17" s="13">
        <v>15.21</v>
      </c>
      <c r="V17" s="14">
        <v>0.32</v>
      </c>
      <c r="X17" s="22">
        <v>10.3</v>
      </c>
      <c r="Y17" s="12">
        <v>0.32</v>
      </c>
      <c r="Z17" s="13">
        <v>15.21</v>
      </c>
      <c r="AA17" s="14">
        <v>0.32</v>
      </c>
      <c r="AC17" s="22">
        <v>10.3</v>
      </c>
      <c r="AD17" s="12">
        <v>0.32</v>
      </c>
      <c r="AE17" s="13">
        <v>15.21</v>
      </c>
      <c r="AF17" s="14">
        <v>0.32</v>
      </c>
    </row>
    <row r="18" spans="1:32" x14ac:dyDescent="0.25">
      <c r="A18" s="45" t="s">
        <v>270</v>
      </c>
      <c r="B18" s="45"/>
      <c r="D18" s="11">
        <v>13</v>
      </c>
      <c r="E18" s="12">
        <v>0.3</v>
      </c>
      <c r="F18" s="11">
        <v>15.6</v>
      </c>
      <c r="G18" s="14">
        <v>0.3</v>
      </c>
      <c r="I18" s="13">
        <v>10.4</v>
      </c>
      <c r="J18" s="14">
        <v>0.3</v>
      </c>
      <c r="K18" s="13">
        <v>15.6</v>
      </c>
      <c r="L18" s="14">
        <v>0.3</v>
      </c>
      <c r="N18" s="13">
        <v>12.24</v>
      </c>
      <c r="O18" s="12">
        <v>0.3</v>
      </c>
      <c r="P18" s="13">
        <v>13.559200000000002</v>
      </c>
      <c r="Q18" s="12">
        <v>0.3</v>
      </c>
      <c r="S18" s="13">
        <v>10.050000000000001</v>
      </c>
      <c r="T18" s="14">
        <v>0.37</v>
      </c>
      <c r="U18" s="13">
        <v>17.23</v>
      </c>
      <c r="V18" s="14">
        <v>0.37</v>
      </c>
      <c r="X18" s="13">
        <v>10.4</v>
      </c>
      <c r="Y18" s="14">
        <v>0.3</v>
      </c>
      <c r="Z18" s="13">
        <v>15.6</v>
      </c>
      <c r="AA18" s="14">
        <v>0.3</v>
      </c>
      <c r="AC18" s="13">
        <v>13</v>
      </c>
      <c r="AD18" s="14">
        <v>0.3</v>
      </c>
      <c r="AE18" s="13">
        <v>15.6</v>
      </c>
      <c r="AF18" s="14">
        <v>0.3</v>
      </c>
    </row>
    <row r="19" spans="1:32" x14ac:dyDescent="0.25">
      <c r="A19" s="45" t="s">
        <v>271</v>
      </c>
      <c r="B19" s="45"/>
      <c r="D19" s="20">
        <v>8.4700000000000006</v>
      </c>
      <c r="E19" s="21">
        <v>0.28000000000000003</v>
      </c>
      <c r="F19" s="20">
        <v>11.2</v>
      </c>
      <c r="G19" s="21">
        <v>0.28000000000000003</v>
      </c>
      <c r="H19" s="10"/>
      <c r="I19" s="20">
        <v>9.09</v>
      </c>
      <c r="J19" s="21">
        <v>0.28000000000000003</v>
      </c>
      <c r="K19" s="20">
        <v>12</v>
      </c>
      <c r="L19" s="21">
        <v>0.28000000000000003</v>
      </c>
      <c r="M19" s="10"/>
      <c r="N19" s="20">
        <v>8.7200000000000006</v>
      </c>
      <c r="O19" s="21">
        <v>0.28000000000000003</v>
      </c>
      <c r="P19" s="20">
        <v>11.59</v>
      </c>
      <c r="Q19" s="21">
        <v>0.28000000000000003</v>
      </c>
      <c r="R19" s="10"/>
      <c r="S19" s="20">
        <v>9.41</v>
      </c>
      <c r="T19" s="21">
        <v>0.28000000000000003</v>
      </c>
      <c r="U19" s="20">
        <v>12.58</v>
      </c>
      <c r="V19" s="21">
        <v>0.28000000000000003</v>
      </c>
      <c r="W19" s="10"/>
      <c r="X19" s="20">
        <v>8.1199999999999992</v>
      </c>
      <c r="Y19" s="21">
        <v>0.28000000000000003</v>
      </c>
      <c r="Z19" s="20">
        <v>10.34</v>
      </c>
      <c r="AA19" s="21">
        <v>0.28000000000000003</v>
      </c>
      <c r="AB19" s="10"/>
      <c r="AC19" s="20">
        <v>11.12</v>
      </c>
      <c r="AD19" s="21">
        <v>0.28000000000000003</v>
      </c>
      <c r="AE19" s="20">
        <v>13.89</v>
      </c>
      <c r="AF19" s="21">
        <v>0.28000000000000003</v>
      </c>
    </row>
    <row r="20" spans="1:32" ht="27.6" customHeight="1" x14ac:dyDescent="0.25">
      <c r="A20" s="46" t="s">
        <v>284</v>
      </c>
      <c r="B20" s="47"/>
      <c r="D20" s="17">
        <v>9.4700000000000006</v>
      </c>
      <c r="E20" s="14">
        <v>0.24</v>
      </c>
      <c r="F20" s="13">
        <v>12.09</v>
      </c>
      <c r="G20" s="14">
        <v>0.24</v>
      </c>
      <c r="I20" s="17">
        <v>9.4700000000000006</v>
      </c>
      <c r="J20" s="14">
        <v>0.24</v>
      </c>
      <c r="K20" s="13">
        <v>12.09</v>
      </c>
      <c r="L20" s="14">
        <v>0.24</v>
      </c>
      <c r="N20" s="17">
        <v>9.4700000000000006</v>
      </c>
      <c r="O20" s="14">
        <v>0.24</v>
      </c>
      <c r="P20" s="13">
        <v>11.78</v>
      </c>
      <c r="Q20" s="14">
        <v>0.24</v>
      </c>
      <c r="S20" s="17">
        <v>9.4700000000000006</v>
      </c>
      <c r="T20" s="14">
        <v>0.24</v>
      </c>
      <c r="U20" s="13">
        <v>11.78</v>
      </c>
      <c r="V20" s="14">
        <v>0.24</v>
      </c>
      <c r="X20" s="17">
        <v>9.4700000000000006</v>
      </c>
      <c r="Y20" s="14">
        <v>0.24</v>
      </c>
      <c r="Z20" s="13">
        <v>11.78</v>
      </c>
      <c r="AA20" s="14">
        <v>0.24</v>
      </c>
      <c r="AC20" s="17">
        <v>9.4700000000000006</v>
      </c>
      <c r="AD20" s="14">
        <v>0.24</v>
      </c>
      <c r="AE20" s="13">
        <v>12.4</v>
      </c>
      <c r="AF20" s="14">
        <v>0.24</v>
      </c>
    </row>
    <row r="21" spans="1:32" x14ac:dyDescent="0.25">
      <c r="A21" s="37" t="s">
        <v>272</v>
      </c>
      <c r="B21" s="37"/>
      <c r="D21" s="13">
        <v>10.16</v>
      </c>
      <c r="E21" s="14">
        <v>0.27</v>
      </c>
      <c r="F21" s="19">
        <v>14.61</v>
      </c>
      <c r="G21" s="14">
        <v>0.27</v>
      </c>
      <c r="I21" s="13">
        <v>10.16</v>
      </c>
      <c r="J21" s="14">
        <v>0.27</v>
      </c>
      <c r="K21" s="19">
        <v>14.61</v>
      </c>
      <c r="L21" s="14">
        <v>0.27</v>
      </c>
      <c r="N21" s="13">
        <v>10.16</v>
      </c>
      <c r="O21" s="14">
        <v>0.27</v>
      </c>
      <c r="P21" s="19">
        <v>14.61</v>
      </c>
      <c r="Q21" s="14">
        <v>0.27</v>
      </c>
      <c r="S21" s="13">
        <v>10.16</v>
      </c>
      <c r="T21" s="14">
        <v>0.27</v>
      </c>
      <c r="U21" s="19">
        <v>14.61</v>
      </c>
      <c r="V21" s="14">
        <v>0.27</v>
      </c>
      <c r="X21" s="13">
        <v>10.16</v>
      </c>
      <c r="Y21" s="14">
        <v>0.27</v>
      </c>
      <c r="Z21" s="19">
        <v>14.61</v>
      </c>
      <c r="AA21" s="14">
        <v>0.27</v>
      </c>
      <c r="AC21" s="13">
        <v>10.16</v>
      </c>
      <c r="AD21" s="14">
        <v>0.27</v>
      </c>
      <c r="AE21" s="19">
        <v>14.61</v>
      </c>
      <c r="AF21" s="14">
        <v>0.27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3"/>
  <sheetViews>
    <sheetView workbookViewId="0">
      <selection activeCell="A19" sqref="A19:B19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9" ht="18" x14ac:dyDescent="0.25">
      <c r="A1" s="5" t="s">
        <v>102</v>
      </c>
    </row>
    <row r="2" spans="1:19" ht="18" x14ac:dyDescent="0.25">
      <c r="A2" s="5"/>
    </row>
    <row r="3" spans="1:19" ht="15.75" x14ac:dyDescent="0.25">
      <c r="A3" s="7" t="s">
        <v>103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9" ht="15.75" x14ac:dyDescent="0.25">
      <c r="A4" s="7" t="s">
        <v>264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9" ht="15.75" x14ac:dyDescent="0.25">
      <c r="A5" s="7" t="s">
        <v>265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9" ht="15.75" x14ac:dyDescent="0.25">
      <c r="A7" s="7" t="s">
        <v>229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9" ht="15.75" x14ac:dyDescent="0.25">
      <c r="A8" s="7" t="s">
        <v>230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9" ht="15.75" x14ac:dyDescent="0.25">
      <c r="A9" s="7" t="s">
        <v>104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9" ht="15.75" x14ac:dyDescent="0.25">
      <c r="A10" s="7" t="s">
        <v>231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9" ht="15.75" x14ac:dyDescent="0.25">
      <c r="A11" s="7" t="s">
        <v>232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9" ht="15.75" x14ac:dyDescent="0.25">
      <c r="A12" s="7" t="s">
        <v>233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9" ht="15.75" x14ac:dyDescent="0.25">
      <c r="A13" s="7" t="s">
        <v>234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9" ht="16.5" thickBot="1" x14ac:dyDescent="0.3">
      <c r="A14" s="7" t="s">
        <v>228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9" ht="16.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P15" s="33" t="str">
        <f>Cashier!P13</f>
        <v>ALL RATES INCLUDE MARKUP</v>
      </c>
      <c r="Q15" s="34"/>
      <c r="R15" s="34"/>
      <c r="S15" s="35"/>
    </row>
    <row r="17" spans="1:32" x14ac:dyDescent="0.25">
      <c r="A17" s="38" t="s">
        <v>268</v>
      </c>
      <c r="B17" s="39"/>
      <c r="D17" s="36" t="s">
        <v>273</v>
      </c>
      <c r="E17" s="36"/>
      <c r="F17" s="36"/>
      <c r="G17" s="36"/>
      <c r="I17" s="36" t="s">
        <v>277</v>
      </c>
      <c r="J17" s="36"/>
      <c r="K17" s="36"/>
      <c r="L17" s="36"/>
      <c r="N17" s="36" t="s">
        <v>278</v>
      </c>
      <c r="O17" s="36"/>
      <c r="P17" s="36"/>
      <c r="Q17" s="36"/>
      <c r="S17" s="36" t="s">
        <v>279</v>
      </c>
      <c r="T17" s="36"/>
      <c r="U17" s="36"/>
      <c r="V17" s="36"/>
      <c r="X17" s="36" t="s">
        <v>280</v>
      </c>
      <c r="Y17" s="36"/>
      <c r="Z17" s="36"/>
      <c r="AA17" s="36"/>
      <c r="AC17" s="36" t="s">
        <v>281</v>
      </c>
      <c r="AD17" s="36"/>
      <c r="AE17" s="36"/>
      <c r="AF17" s="36"/>
    </row>
    <row r="18" spans="1:32" x14ac:dyDescent="0.25">
      <c r="A18" s="40"/>
      <c r="B18" s="41"/>
      <c r="D18" s="8" t="s">
        <v>274</v>
      </c>
      <c r="E18" s="8" t="s">
        <v>275</v>
      </c>
      <c r="F18" s="8" t="s">
        <v>276</v>
      </c>
      <c r="G18" s="8" t="s">
        <v>275</v>
      </c>
      <c r="I18" s="8" t="s">
        <v>274</v>
      </c>
      <c r="J18" s="8" t="s">
        <v>275</v>
      </c>
      <c r="K18" s="8" t="s">
        <v>276</v>
      </c>
      <c r="L18" s="8" t="s">
        <v>275</v>
      </c>
      <c r="N18" s="8" t="s">
        <v>274</v>
      </c>
      <c r="O18" s="8" t="s">
        <v>275</v>
      </c>
      <c r="P18" s="8" t="s">
        <v>276</v>
      </c>
      <c r="Q18" s="8" t="s">
        <v>275</v>
      </c>
      <c r="S18" s="8" t="s">
        <v>274</v>
      </c>
      <c r="T18" s="8" t="s">
        <v>275</v>
      </c>
      <c r="U18" s="8" t="s">
        <v>276</v>
      </c>
      <c r="V18" s="8" t="s">
        <v>275</v>
      </c>
      <c r="X18" s="8" t="s">
        <v>274</v>
      </c>
      <c r="Y18" s="8" t="s">
        <v>275</v>
      </c>
      <c r="Z18" s="8" t="s">
        <v>276</v>
      </c>
      <c r="AA18" s="8" t="s">
        <v>275</v>
      </c>
      <c r="AC18" s="8" t="s">
        <v>274</v>
      </c>
      <c r="AD18" s="8" t="s">
        <v>275</v>
      </c>
      <c r="AE18" s="8" t="s">
        <v>276</v>
      </c>
      <c r="AF18" s="8" t="s">
        <v>275</v>
      </c>
    </row>
    <row r="19" spans="1:32" x14ac:dyDescent="0.25">
      <c r="A19" s="45" t="s">
        <v>269</v>
      </c>
      <c r="B19" s="45"/>
      <c r="D19" s="11">
        <v>10.34</v>
      </c>
      <c r="E19" s="12">
        <v>0.32</v>
      </c>
      <c r="F19" s="13">
        <v>15.47</v>
      </c>
      <c r="G19" s="14">
        <v>0.32</v>
      </c>
      <c r="I19" s="11">
        <v>10.34</v>
      </c>
      <c r="J19" s="12">
        <v>0.32</v>
      </c>
      <c r="K19" s="13">
        <v>15.47</v>
      </c>
      <c r="L19" s="14">
        <v>0.32</v>
      </c>
      <c r="N19" s="11">
        <v>10.34</v>
      </c>
      <c r="O19" s="12">
        <v>0.32</v>
      </c>
      <c r="P19" s="13">
        <v>15.47</v>
      </c>
      <c r="Q19" s="14">
        <v>0.32</v>
      </c>
      <c r="S19" s="11">
        <v>10.34</v>
      </c>
      <c r="T19" s="12">
        <v>0.32</v>
      </c>
      <c r="U19" s="13">
        <v>15.47</v>
      </c>
      <c r="V19" s="14">
        <v>0.32</v>
      </c>
      <c r="X19" s="11">
        <v>10.34</v>
      </c>
      <c r="Y19" s="12">
        <v>0.32</v>
      </c>
      <c r="Z19" s="13">
        <v>15.47</v>
      </c>
      <c r="AA19" s="14">
        <v>0.32</v>
      </c>
      <c r="AC19" s="11">
        <v>10.34</v>
      </c>
      <c r="AD19" s="12">
        <v>0.32</v>
      </c>
      <c r="AE19" s="13">
        <v>15.47</v>
      </c>
      <c r="AF19" s="14">
        <v>0.32</v>
      </c>
    </row>
    <row r="20" spans="1:32" x14ac:dyDescent="0.25">
      <c r="A20" s="45" t="s">
        <v>270</v>
      </c>
      <c r="B20" s="45"/>
      <c r="D20" s="11">
        <v>13.14</v>
      </c>
      <c r="E20" s="12">
        <v>0.46</v>
      </c>
      <c r="F20" s="11">
        <v>16.059999999999999</v>
      </c>
      <c r="G20" s="14">
        <v>0.46</v>
      </c>
      <c r="I20" s="13">
        <v>11.68</v>
      </c>
      <c r="J20" s="14">
        <v>0.46</v>
      </c>
      <c r="K20" s="13">
        <v>17.52</v>
      </c>
      <c r="L20" s="14">
        <v>0.46</v>
      </c>
      <c r="N20" s="13">
        <v>13.124000000000001</v>
      </c>
      <c r="O20" s="12">
        <v>0.46</v>
      </c>
      <c r="P20" s="13">
        <v>14.96</v>
      </c>
      <c r="Q20" s="12">
        <v>0.46</v>
      </c>
      <c r="S20" s="13">
        <v>11.29</v>
      </c>
      <c r="T20" s="14">
        <v>0.41499999999999998</v>
      </c>
      <c r="U20" s="13">
        <v>17.96</v>
      </c>
      <c r="V20" s="14">
        <v>0.41499999999999998</v>
      </c>
      <c r="X20" s="13">
        <v>11.68</v>
      </c>
      <c r="Y20" s="14">
        <v>0.46</v>
      </c>
      <c r="Z20" s="13">
        <v>17.52</v>
      </c>
      <c r="AA20" s="14">
        <v>0.46</v>
      </c>
      <c r="AC20" s="13">
        <v>13.14</v>
      </c>
      <c r="AD20" s="14">
        <v>0.46</v>
      </c>
      <c r="AE20" s="13">
        <v>16.059999999999999</v>
      </c>
      <c r="AF20" s="14">
        <v>0.46</v>
      </c>
    </row>
    <row r="21" spans="1:32" x14ac:dyDescent="0.25">
      <c r="A21" s="45" t="s">
        <v>271</v>
      </c>
      <c r="B21" s="45"/>
      <c r="D21" s="20">
        <v>8.1300000000000008</v>
      </c>
      <c r="E21" s="21">
        <v>0.28000000000000003</v>
      </c>
      <c r="F21" s="20">
        <v>10.51</v>
      </c>
      <c r="G21" s="21">
        <v>0.28000000000000003</v>
      </c>
      <c r="H21" s="10"/>
      <c r="I21" s="20">
        <v>9.0500000000000007</v>
      </c>
      <c r="J21" s="21">
        <v>0.28000000000000003</v>
      </c>
      <c r="K21" s="20">
        <v>12.01</v>
      </c>
      <c r="L21" s="21">
        <v>0.28000000000000003</v>
      </c>
      <c r="M21" s="10"/>
      <c r="N21" s="20">
        <v>9.91</v>
      </c>
      <c r="O21" s="21">
        <v>0.28000000000000003</v>
      </c>
      <c r="P21" s="20">
        <v>12.41</v>
      </c>
      <c r="Q21" s="21">
        <v>0.28000000000000003</v>
      </c>
      <c r="R21" s="10"/>
      <c r="S21" s="20">
        <v>9.27</v>
      </c>
      <c r="T21" s="21">
        <v>0.28000000000000003</v>
      </c>
      <c r="U21" s="20">
        <v>12.65</v>
      </c>
      <c r="V21" s="21">
        <v>0.28000000000000003</v>
      </c>
      <c r="W21" s="10"/>
      <c r="X21" s="20">
        <v>7.88</v>
      </c>
      <c r="Y21" s="21">
        <v>0.28000000000000003</v>
      </c>
      <c r="Z21" s="20">
        <v>10.34</v>
      </c>
      <c r="AA21" s="21">
        <v>0.28000000000000003</v>
      </c>
      <c r="AB21" s="10"/>
      <c r="AC21" s="20">
        <v>10.93</v>
      </c>
      <c r="AD21" s="21">
        <v>0.28000000000000003</v>
      </c>
      <c r="AE21" s="20">
        <v>14.01</v>
      </c>
      <c r="AF21" s="21">
        <v>0.28000000000000003</v>
      </c>
    </row>
    <row r="22" spans="1:32" ht="27.6" customHeight="1" x14ac:dyDescent="0.25">
      <c r="A22" s="46" t="s">
        <v>284</v>
      </c>
      <c r="B22" s="47"/>
      <c r="D22" s="17">
        <v>9.7799999999999994</v>
      </c>
      <c r="E22" s="14">
        <v>0.28000000000000003</v>
      </c>
      <c r="F22" s="13">
        <v>11.84</v>
      </c>
      <c r="G22" s="14">
        <v>0.28000000000000003</v>
      </c>
      <c r="I22" s="17">
        <v>9.7799999999999994</v>
      </c>
      <c r="J22" s="14">
        <v>0.28000000000000003</v>
      </c>
      <c r="K22" s="13">
        <v>11.84</v>
      </c>
      <c r="L22" s="14">
        <v>0.28000000000000003</v>
      </c>
      <c r="N22" s="17">
        <v>9.7799999999999994</v>
      </c>
      <c r="O22" s="14">
        <v>0.28000000000000003</v>
      </c>
      <c r="P22" s="13">
        <v>11.52</v>
      </c>
      <c r="Q22" s="14">
        <v>0.28000000000000003</v>
      </c>
      <c r="S22" s="17">
        <v>9.7799999999999994</v>
      </c>
      <c r="T22" s="14">
        <v>0.28000000000000003</v>
      </c>
      <c r="U22" s="13">
        <v>11.52</v>
      </c>
      <c r="V22" s="14">
        <v>0.28000000000000003</v>
      </c>
      <c r="X22" s="17">
        <v>9.7799999999999994</v>
      </c>
      <c r="Y22" s="14">
        <v>0.28000000000000003</v>
      </c>
      <c r="Z22" s="13">
        <v>11.52</v>
      </c>
      <c r="AA22" s="14">
        <v>0.28000000000000003</v>
      </c>
      <c r="AC22" s="17">
        <v>9.7799999999999994</v>
      </c>
      <c r="AD22" s="14">
        <v>0.28000000000000003</v>
      </c>
      <c r="AE22" s="13">
        <v>12.16</v>
      </c>
      <c r="AF22" s="14">
        <v>0.28000000000000003</v>
      </c>
    </row>
    <row r="23" spans="1:32" x14ac:dyDescent="0.25">
      <c r="A23" s="37" t="s">
        <v>272</v>
      </c>
      <c r="B23" s="37"/>
      <c r="D23" s="13">
        <v>10.88</v>
      </c>
      <c r="E23" s="14">
        <v>0.28000000000000003</v>
      </c>
      <c r="F23" s="19">
        <v>15.36</v>
      </c>
      <c r="G23" s="14">
        <v>0.28000000000000003</v>
      </c>
      <c r="I23" s="13">
        <v>10.88</v>
      </c>
      <c r="J23" s="14">
        <v>0.28000000000000003</v>
      </c>
      <c r="K23" s="19">
        <v>15.36</v>
      </c>
      <c r="L23" s="14">
        <v>0.28000000000000003</v>
      </c>
      <c r="N23" s="13">
        <v>10.88</v>
      </c>
      <c r="O23" s="14">
        <v>0.28000000000000003</v>
      </c>
      <c r="P23" s="19">
        <v>15.36</v>
      </c>
      <c r="Q23" s="14">
        <v>0.28000000000000003</v>
      </c>
      <c r="S23" s="13">
        <v>10.88</v>
      </c>
      <c r="T23" s="14">
        <v>0.28000000000000003</v>
      </c>
      <c r="U23" s="19">
        <v>15.36</v>
      </c>
      <c r="V23" s="14">
        <v>0.28000000000000003</v>
      </c>
      <c r="X23" s="13">
        <v>10.88</v>
      </c>
      <c r="Y23" s="14">
        <v>0.28000000000000003</v>
      </c>
      <c r="Z23" s="19">
        <v>15.36</v>
      </c>
      <c r="AA23" s="14">
        <v>0.28000000000000003</v>
      </c>
      <c r="AC23" s="13">
        <v>10.88</v>
      </c>
      <c r="AD23" s="14">
        <v>0.28000000000000003</v>
      </c>
      <c r="AE23" s="19">
        <v>15.36</v>
      </c>
      <c r="AF23" s="14">
        <v>0.28000000000000003</v>
      </c>
    </row>
  </sheetData>
  <mergeCells count="13">
    <mergeCell ref="P15:S15"/>
    <mergeCell ref="A23:B23"/>
    <mergeCell ref="AC17:AF17"/>
    <mergeCell ref="A19:B19"/>
    <mergeCell ref="A20:B20"/>
    <mergeCell ref="A21:B21"/>
    <mergeCell ref="A22:B22"/>
    <mergeCell ref="A17:B18"/>
    <mergeCell ref="D17:G17"/>
    <mergeCell ref="I17:L17"/>
    <mergeCell ref="N17:Q17"/>
    <mergeCell ref="S17:V17"/>
    <mergeCell ref="X17:AA17"/>
  </mergeCells>
  <pageMargins left="0.21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D17" sqref="AD17"/>
    </sheetView>
  </sheetViews>
  <sheetFormatPr defaultRowHeight="15" x14ac:dyDescent="0.25"/>
  <cols>
    <col min="3" max="3" width="1.28515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105</v>
      </c>
    </row>
    <row r="2" spans="1:32" ht="18" x14ac:dyDescent="0.25">
      <c r="A2" s="5"/>
    </row>
    <row r="3" spans="1:32" ht="15.75" x14ac:dyDescent="0.25">
      <c r="A3" s="7" t="s">
        <v>106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107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235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108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236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237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238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109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110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111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3" t="str">
        <f>'Parking &amp; Events Attendant'!P15:S15</f>
        <v>ALL RATES INCLUDE MARKUP</v>
      </c>
      <c r="Q13" s="34"/>
      <c r="R13" s="34"/>
      <c r="S13" s="35"/>
    </row>
    <row r="15" spans="1:32" x14ac:dyDescent="0.25">
      <c r="A15" s="38" t="s">
        <v>268</v>
      </c>
      <c r="B15" s="39"/>
      <c r="D15" s="36" t="s">
        <v>273</v>
      </c>
      <c r="E15" s="36"/>
      <c r="F15" s="36"/>
      <c r="G15" s="36"/>
      <c r="I15" s="36" t="s">
        <v>277</v>
      </c>
      <c r="J15" s="36"/>
      <c r="K15" s="36"/>
      <c r="L15" s="36"/>
      <c r="N15" s="36" t="s">
        <v>278</v>
      </c>
      <c r="O15" s="36"/>
      <c r="P15" s="36"/>
      <c r="Q15" s="36"/>
      <c r="S15" s="36" t="s">
        <v>279</v>
      </c>
      <c r="T15" s="36"/>
      <c r="U15" s="36"/>
      <c r="V15" s="36"/>
      <c r="X15" s="36" t="s">
        <v>285</v>
      </c>
      <c r="Y15" s="36"/>
      <c r="Z15" s="36"/>
      <c r="AA15" s="36"/>
      <c r="AC15" s="36" t="s">
        <v>281</v>
      </c>
      <c r="AD15" s="36"/>
      <c r="AE15" s="36"/>
      <c r="AF15" s="36"/>
    </row>
    <row r="16" spans="1:32" x14ac:dyDescent="0.25">
      <c r="A16" s="40"/>
      <c r="B16" s="41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5" t="s">
        <v>269</v>
      </c>
      <c r="B17" s="45"/>
      <c r="D17" s="13">
        <v>10.34</v>
      </c>
      <c r="E17" s="14">
        <v>0.32</v>
      </c>
      <c r="F17" s="13">
        <v>16.5</v>
      </c>
      <c r="G17" s="14">
        <v>0.32</v>
      </c>
      <c r="I17" s="13">
        <v>10.34</v>
      </c>
      <c r="J17" s="14">
        <v>0.32</v>
      </c>
      <c r="K17" s="13">
        <v>16.5</v>
      </c>
      <c r="L17" s="14">
        <v>0.32</v>
      </c>
      <c r="N17" s="13">
        <v>10.34</v>
      </c>
      <c r="O17" s="14">
        <v>0.32</v>
      </c>
      <c r="P17" s="13">
        <v>16.5</v>
      </c>
      <c r="Q17" s="14">
        <v>0.32</v>
      </c>
      <c r="S17" s="13">
        <v>10.34</v>
      </c>
      <c r="T17" s="14">
        <v>0.32</v>
      </c>
      <c r="U17" s="13">
        <v>16.5</v>
      </c>
      <c r="V17" s="14">
        <v>0.32</v>
      </c>
      <c r="X17" s="13">
        <v>10.34</v>
      </c>
      <c r="Y17" s="14">
        <v>0.32</v>
      </c>
      <c r="Z17" s="13">
        <v>16.5</v>
      </c>
      <c r="AA17" s="14">
        <v>0.32</v>
      </c>
      <c r="AC17" s="13">
        <v>10.34</v>
      </c>
      <c r="AD17" s="14">
        <v>0.32</v>
      </c>
      <c r="AE17" s="13">
        <v>16.5</v>
      </c>
      <c r="AF17" s="14">
        <v>0.32</v>
      </c>
    </row>
    <row r="18" spans="1:32" s="28" customFormat="1" x14ac:dyDescent="0.25">
      <c r="A18" s="42" t="s">
        <v>270</v>
      </c>
      <c r="B18" s="42"/>
      <c r="D18" s="29">
        <v>11.61</v>
      </c>
      <c r="E18" s="30">
        <v>0.28999999999999998</v>
      </c>
      <c r="F18" s="29">
        <v>15.48</v>
      </c>
      <c r="G18" s="30">
        <v>0.28999999999999998</v>
      </c>
      <c r="I18" s="29">
        <v>10.32</v>
      </c>
      <c r="J18" s="30">
        <v>0.28999999999999998</v>
      </c>
      <c r="K18" s="29">
        <v>15.48</v>
      </c>
      <c r="L18" s="30">
        <v>0.28999999999999998</v>
      </c>
      <c r="N18" s="29">
        <v>10.97</v>
      </c>
      <c r="O18" s="30">
        <v>0.28999999999999998</v>
      </c>
      <c r="P18" s="29">
        <v>19.34</v>
      </c>
      <c r="Q18" s="30">
        <v>0.28999999999999998</v>
      </c>
      <c r="S18" s="29">
        <v>10.32</v>
      </c>
      <c r="T18" s="30">
        <v>0.28999999999999998</v>
      </c>
      <c r="U18" s="29">
        <v>12.9</v>
      </c>
      <c r="V18" s="30">
        <v>0.28999999999999998</v>
      </c>
      <c r="X18" s="29">
        <v>10.32</v>
      </c>
      <c r="Y18" s="30">
        <v>0.28999999999999998</v>
      </c>
      <c r="Z18" s="29">
        <v>15.48</v>
      </c>
      <c r="AA18" s="30">
        <v>0.28999999999999998</v>
      </c>
      <c r="AC18" s="29">
        <v>11.61</v>
      </c>
      <c r="AD18" s="30">
        <v>0.28999999999999998</v>
      </c>
      <c r="AE18" s="29">
        <v>15.48</v>
      </c>
      <c r="AF18" s="30">
        <v>0.28999999999999998</v>
      </c>
    </row>
    <row r="19" spans="1:32" x14ac:dyDescent="0.25">
      <c r="A19" s="45" t="s">
        <v>271</v>
      </c>
      <c r="B19" s="45"/>
      <c r="D19" s="20">
        <v>10.26</v>
      </c>
      <c r="E19" s="21">
        <v>0.28000000000000003</v>
      </c>
      <c r="F19" s="20">
        <v>12.93</v>
      </c>
      <c r="G19" s="21">
        <v>0.28000000000000003</v>
      </c>
      <c r="H19" s="10"/>
      <c r="I19" s="20">
        <v>9.69</v>
      </c>
      <c r="J19" s="21">
        <v>0.28000000000000003</v>
      </c>
      <c r="K19" s="20">
        <v>13.01</v>
      </c>
      <c r="L19" s="21">
        <v>0.28000000000000003</v>
      </c>
      <c r="M19" s="10"/>
      <c r="N19" s="20">
        <v>10.37</v>
      </c>
      <c r="O19" s="21">
        <v>0.28000000000000003</v>
      </c>
      <c r="P19" s="20">
        <v>12.94</v>
      </c>
      <c r="Q19" s="21">
        <v>0.28000000000000003</v>
      </c>
      <c r="R19" s="10"/>
      <c r="S19" s="20">
        <v>9.1</v>
      </c>
      <c r="T19" s="21">
        <v>0.28000000000000003</v>
      </c>
      <c r="U19" s="20">
        <v>13.62</v>
      </c>
      <c r="V19" s="21">
        <v>0.28000000000000003</v>
      </c>
      <c r="W19" s="10"/>
      <c r="X19" s="20">
        <v>9.2799999999999994</v>
      </c>
      <c r="Y19" s="21">
        <v>0.28000000000000003</v>
      </c>
      <c r="Z19" s="20">
        <v>11.94</v>
      </c>
      <c r="AA19" s="21">
        <v>0.28000000000000003</v>
      </c>
      <c r="AB19" s="10"/>
      <c r="AC19" s="20">
        <v>10.71</v>
      </c>
      <c r="AD19" s="21">
        <v>0.28000000000000003</v>
      </c>
      <c r="AE19" s="20">
        <v>14.21</v>
      </c>
      <c r="AF19" s="21">
        <v>0.28000000000000003</v>
      </c>
    </row>
    <row r="20" spans="1:32" ht="27.6" customHeight="1" x14ac:dyDescent="0.25">
      <c r="A20" s="46" t="s">
        <v>284</v>
      </c>
      <c r="B20" s="47"/>
      <c r="D20" s="17">
        <v>9.4700000000000006</v>
      </c>
      <c r="E20" s="14">
        <v>0.24</v>
      </c>
      <c r="F20" s="13">
        <v>11.78</v>
      </c>
      <c r="G20" s="14">
        <v>0.24</v>
      </c>
      <c r="I20" s="17">
        <v>9.4700000000000006</v>
      </c>
      <c r="J20" s="14">
        <v>0.24</v>
      </c>
      <c r="K20" s="13">
        <v>11.78</v>
      </c>
      <c r="L20" s="14">
        <v>0.24</v>
      </c>
      <c r="N20" s="17">
        <v>9.4700000000000006</v>
      </c>
      <c r="O20" s="14">
        <v>0.24</v>
      </c>
      <c r="P20" s="13">
        <v>11.47</v>
      </c>
      <c r="Q20" s="14">
        <v>0.24</v>
      </c>
      <c r="S20" s="17">
        <v>9.4700000000000006</v>
      </c>
      <c r="T20" s="14">
        <v>0.24</v>
      </c>
      <c r="U20" s="13">
        <v>11.47</v>
      </c>
      <c r="V20" s="14">
        <v>0.24</v>
      </c>
      <c r="X20" s="17">
        <v>9.4700000000000006</v>
      </c>
      <c r="Y20" s="14">
        <v>0.24</v>
      </c>
      <c r="Z20" s="13">
        <v>11.47</v>
      </c>
      <c r="AA20" s="14">
        <v>0.24</v>
      </c>
      <c r="AC20" s="17">
        <v>9.4700000000000006</v>
      </c>
      <c r="AD20" s="14">
        <v>0.24</v>
      </c>
      <c r="AE20" s="13">
        <v>12.4</v>
      </c>
      <c r="AF20" s="14">
        <v>0.24</v>
      </c>
    </row>
    <row r="21" spans="1:32" x14ac:dyDescent="0.25">
      <c r="A21" s="37" t="s">
        <v>272</v>
      </c>
      <c r="B21" s="37"/>
      <c r="D21" s="13">
        <v>10.71</v>
      </c>
      <c r="E21" s="14">
        <v>0.26</v>
      </c>
      <c r="F21" s="19">
        <v>15.12</v>
      </c>
      <c r="G21" s="14">
        <v>0.26</v>
      </c>
      <c r="I21" s="13">
        <v>10.71</v>
      </c>
      <c r="J21" s="14">
        <v>0.26</v>
      </c>
      <c r="K21" s="19">
        <v>15.12</v>
      </c>
      <c r="L21" s="14">
        <v>0.26</v>
      </c>
      <c r="N21" s="13">
        <v>10.71</v>
      </c>
      <c r="O21" s="14">
        <v>0.26</v>
      </c>
      <c r="P21" s="19">
        <v>15.12</v>
      </c>
      <c r="Q21" s="14">
        <v>0.26</v>
      </c>
      <c r="S21" s="13">
        <v>10.71</v>
      </c>
      <c r="T21" s="14">
        <v>0.26</v>
      </c>
      <c r="U21" s="19">
        <v>15.12</v>
      </c>
      <c r="V21" s="14">
        <v>0.26</v>
      </c>
      <c r="X21" s="13">
        <v>10.71</v>
      </c>
      <c r="Y21" s="14">
        <v>0.26</v>
      </c>
      <c r="Z21" s="19">
        <v>15.12</v>
      </c>
      <c r="AA21" s="14">
        <v>0.26</v>
      </c>
      <c r="AC21" s="13">
        <v>10.71</v>
      </c>
      <c r="AD21" s="14">
        <v>0.26</v>
      </c>
      <c r="AE21" s="19">
        <v>15.12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5"/>
  <sheetViews>
    <sheetView workbookViewId="0">
      <selection activeCell="A11" sqref="A11:B11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115</v>
      </c>
    </row>
    <row r="2" spans="1:32" ht="18" x14ac:dyDescent="0.25">
      <c r="A2" s="5"/>
    </row>
    <row r="3" spans="1:32" ht="15.75" x14ac:dyDescent="0.25">
      <c r="A3" s="7" t="s">
        <v>239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32" ht="15.75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32" ht="15.75" x14ac:dyDescent="0.25">
      <c r="A5" s="7" t="s">
        <v>240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32" ht="16.5" thickBot="1" x14ac:dyDescent="0.3">
      <c r="A6" s="7" t="s">
        <v>113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32" ht="15.75" thickBot="1" x14ac:dyDescent="0.3">
      <c r="P7" s="33" t="str">
        <f>'Mailroom Assistant'!P13:S13</f>
        <v>ALL RATES INCLUDE MARKUP</v>
      </c>
      <c r="Q7" s="34"/>
      <c r="R7" s="34"/>
      <c r="S7" s="35"/>
    </row>
    <row r="9" spans="1:32" x14ac:dyDescent="0.25">
      <c r="A9" s="38" t="s">
        <v>268</v>
      </c>
      <c r="B9" s="39"/>
      <c r="D9" s="36" t="s">
        <v>273</v>
      </c>
      <c r="E9" s="36"/>
      <c r="F9" s="36"/>
      <c r="G9" s="36"/>
      <c r="I9" s="36" t="s">
        <v>277</v>
      </c>
      <c r="J9" s="36"/>
      <c r="K9" s="36"/>
      <c r="L9" s="36"/>
      <c r="N9" s="36" t="s">
        <v>278</v>
      </c>
      <c r="O9" s="36"/>
      <c r="P9" s="36"/>
      <c r="Q9" s="36"/>
      <c r="S9" s="36" t="s">
        <v>279</v>
      </c>
      <c r="T9" s="36"/>
      <c r="U9" s="36"/>
      <c r="V9" s="36"/>
      <c r="X9" s="36" t="s">
        <v>285</v>
      </c>
      <c r="Y9" s="36"/>
      <c r="Z9" s="36"/>
      <c r="AA9" s="36"/>
      <c r="AC9" s="36" t="s">
        <v>281</v>
      </c>
      <c r="AD9" s="36"/>
      <c r="AE9" s="36"/>
      <c r="AF9" s="36"/>
    </row>
    <row r="10" spans="1:32" x14ac:dyDescent="0.25">
      <c r="A10" s="40"/>
      <c r="B10" s="41"/>
      <c r="D10" s="8" t="s">
        <v>274</v>
      </c>
      <c r="E10" s="8" t="s">
        <v>275</v>
      </c>
      <c r="F10" s="8" t="s">
        <v>276</v>
      </c>
      <c r="G10" s="8" t="s">
        <v>275</v>
      </c>
      <c r="I10" s="8" t="s">
        <v>274</v>
      </c>
      <c r="J10" s="8" t="s">
        <v>275</v>
      </c>
      <c r="K10" s="8" t="s">
        <v>276</v>
      </c>
      <c r="L10" s="8" t="s">
        <v>275</v>
      </c>
      <c r="N10" s="8" t="s">
        <v>274</v>
      </c>
      <c r="O10" s="8" t="s">
        <v>275</v>
      </c>
      <c r="P10" s="8" t="s">
        <v>276</v>
      </c>
      <c r="Q10" s="8" t="s">
        <v>275</v>
      </c>
      <c r="S10" s="8" t="s">
        <v>274</v>
      </c>
      <c r="T10" s="8" t="s">
        <v>275</v>
      </c>
      <c r="U10" s="8" t="s">
        <v>276</v>
      </c>
      <c r="V10" s="8" t="s">
        <v>275</v>
      </c>
      <c r="X10" s="8" t="s">
        <v>274</v>
      </c>
      <c r="Y10" s="8" t="s">
        <v>275</v>
      </c>
      <c r="Z10" s="8" t="s">
        <v>276</v>
      </c>
      <c r="AA10" s="8" t="s">
        <v>275</v>
      </c>
      <c r="AC10" s="8" t="s">
        <v>274</v>
      </c>
      <c r="AD10" s="8" t="s">
        <v>275</v>
      </c>
      <c r="AE10" s="8" t="s">
        <v>276</v>
      </c>
      <c r="AF10" s="8" t="s">
        <v>275</v>
      </c>
    </row>
    <row r="11" spans="1:32" x14ac:dyDescent="0.25">
      <c r="A11" s="45" t="s">
        <v>269</v>
      </c>
      <c r="B11" s="45"/>
      <c r="D11" s="11">
        <v>16.5</v>
      </c>
      <c r="E11" s="12">
        <v>0.32</v>
      </c>
      <c r="F11" s="13">
        <v>21.66</v>
      </c>
      <c r="G11" s="14">
        <v>0.32</v>
      </c>
      <c r="I11" s="11">
        <v>16.5</v>
      </c>
      <c r="J11" s="12">
        <v>0.32</v>
      </c>
      <c r="K11" s="13">
        <v>21.66</v>
      </c>
      <c r="L11" s="14">
        <v>0.32</v>
      </c>
      <c r="N11" s="11">
        <v>16.5</v>
      </c>
      <c r="O11" s="12">
        <v>0.32</v>
      </c>
      <c r="P11" s="13">
        <v>21.66</v>
      </c>
      <c r="Q11" s="14">
        <v>0.32</v>
      </c>
      <c r="S11" s="11">
        <v>16.5</v>
      </c>
      <c r="T11" s="12">
        <v>0.32</v>
      </c>
      <c r="U11" s="13">
        <v>21.66</v>
      </c>
      <c r="V11" s="14">
        <v>0.32</v>
      </c>
      <c r="X11" s="11">
        <v>16.5</v>
      </c>
      <c r="Y11" s="12">
        <v>0.32</v>
      </c>
      <c r="Z11" s="13">
        <v>21.66</v>
      </c>
      <c r="AA11" s="14">
        <v>0.32</v>
      </c>
      <c r="AC11" s="11">
        <v>16.5</v>
      </c>
      <c r="AD11" s="12">
        <v>0.32</v>
      </c>
      <c r="AE11" s="13">
        <v>21.66</v>
      </c>
      <c r="AF11" s="14">
        <v>0.32</v>
      </c>
    </row>
    <row r="12" spans="1:32" x14ac:dyDescent="0.25">
      <c r="A12" s="45" t="s">
        <v>270</v>
      </c>
      <c r="B12" s="45"/>
      <c r="D12" s="11">
        <v>11.52</v>
      </c>
      <c r="E12" s="12">
        <v>0.28000000000000003</v>
      </c>
      <c r="F12" s="11">
        <v>14.03</v>
      </c>
      <c r="G12" s="14">
        <v>0.28000000000000003</v>
      </c>
      <c r="I12" s="13">
        <v>10.24</v>
      </c>
      <c r="J12" s="14">
        <v>0.28000000000000003</v>
      </c>
      <c r="K12" s="13">
        <v>15.36</v>
      </c>
      <c r="L12" s="14">
        <v>0.28000000000000003</v>
      </c>
      <c r="N12" s="13">
        <v>10.08</v>
      </c>
      <c r="O12" s="12">
        <v>0.28000000000000003</v>
      </c>
      <c r="P12" s="13">
        <v>13.86</v>
      </c>
      <c r="Q12" s="12">
        <v>0.28000000000000003</v>
      </c>
      <c r="S12" s="13">
        <v>15.36</v>
      </c>
      <c r="T12" s="14">
        <v>0.28000000000000003</v>
      </c>
      <c r="U12" s="13">
        <v>17.920000000000002</v>
      </c>
      <c r="V12" s="14">
        <v>0.28000000000000003</v>
      </c>
      <c r="X12" s="13">
        <v>10.24</v>
      </c>
      <c r="Y12" s="14">
        <v>0.28000000000000003</v>
      </c>
      <c r="Z12" s="13">
        <v>15.36</v>
      </c>
      <c r="AA12" s="14">
        <v>0.28000000000000003</v>
      </c>
      <c r="AC12" s="13">
        <v>11.52</v>
      </c>
      <c r="AD12" s="14">
        <v>0.28000000000000003</v>
      </c>
      <c r="AE12" s="13">
        <v>14.03</v>
      </c>
      <c r="AF12" s="14">
        <v>0.28000000000000003</v>
      </c>
    </row>
    <row r="13" spans="1:32" x14ac:dyDescent="0.25">
      <c r="A13" s="45" t="s">
        <v>271</v>
      </c>
      <c r="B13" s="45"/>
      <c r="D13" s="20">
        <v>9.2799999999999994</v>
      </c>
      <c r="E13" s="21">
        <v>0.28000000000000003</v>
      </c>
      <c r="F13" s="20">
        <v>11.14</v>
      </c>
      <c r="G13" s="21">
        <v>0.28000000000000003</v>
      </c>
      <c r="H13" s="10"/>
      <c r="I13" s="20">
        <v>9.2799999999999994</v>
      </c>
      <c r="J13" s="21">
        <v>0.28000000000000003</v>
      </c>
      <c r="K13" s="20">
        <v>11.14</v>
      </c>
      <c r="L13" s="21">
        <v>0.28000000000000003</v>
      </c>
      <c r="M13" s="10"/>
      <c r="N13" s="20">
        <v>9.2799999999999994</v>
      </c>
      <c r="O13" s="21">
        <v>0.28000000000000003</v>
      </c>
      <c r="P13" s="20">
        <v>11.14</v>
      </c>
      <c r="Q13" s="21">
        <v>0.28000000000000003</v>
      </c>
      <c r="R13" s="10"/>
      <c r="S13" s="20">
        <v>9.2799999999999994</v>
      </c>
      <c r="T13" s="21">
        <v>0.28000000000000003</v>
      </c>
      <c r="U13" s="20">
        <v>11.14</v>
      </c>
      <c r="V13" s="21">
        <v>0.28000000000000003</v>
      </c>
      <c r="W13" s="10"/>
      <c r="X13" s="20">
        <v>9.2799999999999994</v>
      </c>
      <c r="Y13" s="21">
        <v>0.28000000000000003</v>
      </c>
      <c r="Z13" s="20">
        <v>11.14</v>
      </c>
      <c r="AA13" s="21">
        <v>0.28000000000000003</v>
      </c>
      <c r="AB13" s="10"/>
      <c r="AC13" s="20">
        <v>9.2799999999999994</v>
      </c>
      <c r="AD13" s="21">
        <v>0.28000000000000003</v>
      </c>
      <c r="AE13" s="20">
        <v>11.14</v>
      </c>
      <c r="AF13" s="21">
        <v>0.28000000000000003</v>
      </c>
    </row>
    <row r="14" spans="1:32" ht="27.6" customHeight="1" x14ac:dyDescent="0.25">
      <c r="A14" s="46" t="s">
        <v>284</v>
      </c>
      <c r="B14" s="47"/>
      <c r="D14" s="17">
        <v>9.4700000000000006</v>
      </c>
      <c r="E14" s="14">
        <v>0.24</v>
      </c>
      <c r="F14" s="13">
        <v>11.16</v>
      </c>
      <c r="G14" s="14">
        <v>0.24</v>
      </c>
      <c r="I14" s="17">
        <v>9.4700000000000006</v>
      </c>
      <c r="J14" s="14">
        <v>0.24</v>
      </c>
      <c r="K14" s="13">
        <v>11.16</v>
      </c>
      <c r="L14" s="14">
        <v>0.24</v>
      </c>
      <c r="N14" s="17">
        <v>9.4700000000000006</v>
      </c>
      <c r="O14" s="14">
        <v>0.24</v>
      </c>
      <c r="P14" s="13">
        <v>10.85</v>
      </c>
      <c r="Q14" s="14">
        <v>0.24</v>
      </c>
      <c r="S14" s="17">
        <v>9.4700000000000006</v>
      </c>
      <c r="T14" s="14">
        <v>0.24</v>
      </c>
      <c r="U14" s="13">
        <v>10.85</v>
      </c>
      <c r="V14" s="14">
        <v>0.24</v>
      </c>
      <c r="X14" s="17">
        <v>9.4700000000000006</v>
      </c>
      <c r="Y14" s="14">
        <v>0.24</v>
      </c>
      <c r="Z14" s="13">
        <v>10.85</v>
      </c>
      <c r="AA14" s="14">
        <v>0.24</v>
      </c>
      <c r="AC14" s="17">
        <v>9.4700000000000006</v>
      </c>
      <c r="AD14" s="14">
        <v>0.24</v>
      </c>
      <c r="AE14" s="13">
        <v>11.47</v>
      </c>
      <c r="AF14" s="14">
        <v>0.24</v>
      </c>
    </row>
    <row r="15" spans="1:32" x14ac:dyDescent="0.25">
      <c r="A15" s="37" t="s">
        <v>272</v>
      </c>
      <c r="B15" s="37"/>
      <c r="D15" s="13">
        <v>10.51</v>
      </c>
      <c r="E15" s="14">
        <v>0.26</v>
      </c>
      <c r="F15" s="19">
        <v>13.86</v>
      </c>
      <c r="G15" s="14">
        <v>0.26</v>
      </c>
      <c r="I15" s="13">
        <v>10.51</v>
      </c>
      <c r="J15" s="14">
        <v>0.26</v>
      </c>
      <c r="K15" s="19">
        <v>13.86</v>
      </c>
      <c r="L15" s="14">
        <v>0.26</v>
      </c>
      <c r="N15" s="13">
        <v>10.51</v>
      </c>
      <c r="O15" s="14">
        <v>0.26</v>
      </c>
      <c r="P15" s="19">
        <v>13.86</v>
      </c>
      <c r="Q15" s="14">
        <v>0.26</v>
      </c>
      <c r="S15" s="13">
        <v>10.51</v>
      </c>
      <c r="T15" s="14">
        <v>0.26</v>
      </c>
      <c r="U15" s="19">
        <v>13.86</v>
      </c>
      <c r="V15" s="14">
        <v>0.26</v>
      </c>
      <c r="X15" s="13">
        <v>10.51</v>
      </c>
      <c r="Y15" s="14">
        <v>0.26</v>
      </c>
      <c r="Z15" s="19">
        <v>13.86</v>
      </c>
      <c r="AA15" s="14">
        <v>0.26</v>
      </c>
      <c r="AC15" s="13">
        <v>10.51</v>
      </c>
      <c r="AD15" s="14">
        <v>0.26</v>
      </c>
      <c r="AE15" s="19">
        <v>13.86</v>
      </c>
      <c r="AF15" s="14">
        <v>0.26</v>
      </c>
    </row>
  </sheetData>
  <mergeCells count="13">
    <mergeCell ref="P7:S7"/>
    <mergeCell ref="A15:B15"/>
    <mergeCell ref="AC9:AF9"/>
    <mergeCell ref="A11:B11"/>
    <mergeCell ref="A12:B12"/>
    <mergeCell ref="A13:B13"/>
    <mergeCell ref="A14:B14"/>
    <mergeCell ref="A9:B10"/>
    <mergeCell ref="D9:G9"/>
    <mergeCell ref="I9:L9"/>
    <mergeCell ref="N9:Q9"/>
    <mergeCell ref="S9:V9"/>
    <mergeCell ref="X9:AA9"/>
  </mergeCells>
  <pageMargins left="0.18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F14"/>
  <sheetViews>
    <sheetView workbookViewId="0">
      <selection activeCell="M10" sqref="M1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114</v>
      </c>
    </row>
    <row r="2" spans="1:32" ht="18" x14ac:dyDescent="0.25">
      <c r="A2" s="5"/>
    </row>
    <row r="3" spans="1:32" ht="15.75" x14ac:dyDescent="0.25">
      <c r="A3" s="7" t="s">
        <v>241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2" ht="15.75" x14ac:dyDescent="0.25">
      <c r="A4" s="7" t="s">
        <v>242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2" ht="16.5" thickBot="1" x14ac:dyDescent="0.3">
      <c r="A5" s="7" t="s">
        <v>243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2" ht="15.75" thickBot="1" x14ac:dyDescent="0.3">
      <c r="P6" s="33" t="str">
        <f>'Doc Imaging - Materials Prepper'!P7:S7</f>
        <v>ALL RATES INCLUDE MARKUP</v>
      </c>
      <c r="Q6" s="34"/>
      <c r="R6" s="34"/>
      <c r="S6" s="35"/>
    </row>
    <row r="8" spans="1:32" x14ac:dyDescent="0.25">
      <c r="A8" s="38" t="s">
        <v>268</v>
      </c>
      <c r="B8" s="39"/>
      <c r="D8" s="36" t="s">
        <v>273</v>
      </c>
      <c r="E8" s="36"/>
      <c r="F8" s="36"/>
      <c r="G8" s="36"/>
      <c r="I8" s="36" t="s">
        <v>277</v>
      </c>
      <c r="J8" s="36"/>
      <c r="K8" s="36"/>
      <c r="L8" s="36"/>
      <c r="N8" s="36" t="s">
        <v>278</v>
      </c>
      <c r="O8" s="36"/>
      <c r="P8" s="36"/>
      <c r="Q8" s="36"/>
      <c r="S8" s="36" t="s">
        <v>279</v>
      </c>
      <c r="T8" s="36"/>
      <c r="U8" s="36"/>
      <c r="V8" s="36"/>
      <c r="X8" s="36" t="s">
        <v>285</v>
      </c>
      <c r="Y8" s="36"/>
      <c r="Z8" s="36"/>
      <c r="AA8" s="36"/>
      <c r="AC8" s="36" t="s">
        <v>281</v>
      </c>
      <c r="AD8" s="36"/>
      <c r="AE8" s="36"/>
      <c r="AF8" s="36"/>
    </row>
    <row r="9" spans="1:32" x14ac:dyDescent="0.25">
      <c r="A9" s="40"/>
      <c r="B9" s="41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5" t="s">
        <v>269</v>
      </c>
      <c r="B10" s="45"/>
      <c r="D10" s="11">
        <v>19.59</v>
      </c>
      <c r="E10" s="12">
        <v>0.32</v>
      </c>
      <c r="F10" s="13">
        <v>25.78</v>
      </c>
      <c r="G10" s="14">
        <v>0.32</v>
      </c>
      <c r="I10" s="11">
        <v>19.59</v>
      </c>
      <c r="J10" s="12">
        <v>0.32</v>
      </c>
      <c r="K10" s="13">
        <v>25.78</v>
      </c>
      <c r="L10" s="14">
        <v>0.32</v>
      </c>
      <c r="N10" s="11">
        <v>19.59</v>
      </c>
      <c r="O10" s="12">
        <v>0.32</v>
      </c>
      <c r="P10" s="13">
        <v>25.78</v>
      </c>
      <c r="Q10" s="14">
        <v>0.32</v>
      </c>
      <c r="S10" s="11">
        <v>19.59</v>
      </c>
      <c r="T10" s="12">
        <v>0.32</v>
      </c>
      <c r="U10" s="13">
        <v>25.78</v>
      </c>
      <c r="V10" s="14">
        <v>0.32</v>
      </c>
      <c r="X10" s="11">
        <v>19.59</v>
      </c>
      <c r="Y10" s="12">
        <v>0.32</v>
      </c>
      <c r="Z10" s="13">
        <v>25.78</v>
      </c>
      <c r="AA10" s="14">
        <v>0.32</v>
      </c>
      <c r="AC10" s="11">
        <v>19.59</v>
      </c>
      <c r="AD10" s="12">
        <v>0.32</v>
      </c>
      <c r="AE10" s="13">
        <v>25.78</v>
      </c>
      <c r="AF10" s="14">
        <v>0.32</v>
      </c>
    </row>
    <row r="11" spans="1:32" x14ac:dyDescent="0.25">
      <c r="A11" s="45" t="s">
        <v>270</v>
      </c>
      <c r="B11" s="45"/>
      <c r="D11" s="11">
        <v>12.8</v>
      </c>
      <c r="E11" s="12">
        <v>0.28000000000000003</v>
      </c>
      <c r="F11" s="11">
        <v>19.2</v>
      </c>
      <c r="G11" s="14">
        <v>0.28000000000000003</v>
      </c>
      <c r="I11" s="13">
        <v>10.24</v>
      </c>
      <c r="J11" s="14">
        <v>0.28000000000000003</v>
      </c>
      <c r="K11" s="13">
        <v>15.36</v>
      </c>
      <c r="L11" s="14">
        <v>0.28000000000000003</v>
      </c>
      <c r="N11" s="13">
        <v>10.08</v>
      </c>
      <c r="O11" s="12">
        <v>0.28000000000000003</v>
      </c>
      <c r="P11" s="13">
        <v>13.86</v>
      </c>
      <c r="Q11" s="12">
        <v>0.28000000000000003</v>
      </c>
      <c r="S11" s="13">
        <v>19.2</v>
      </c>
      <c r="T11" s="14">
        <v>0.28000000000000003</v>
      </c>
      <c r="U11" s="13">
        <v>25.6</v>
      </c>
      <c r="V11" s="14">
        <v>0.28000000000000003</v>
      </c>
      <c r="X11" s="13">
        <v>10.24</v>
      </c>
      <c r="Y11" s="14">
        <v>0.28000000000000003</v>
      </c>
      <c r="Z11" s="13">
        <v>15.36</v>
      </c>
      <c r="AA11" s="14">
        <v>0.28000000000000003</v>
      </c>
      <c r="AC11" s="13">
        <v>12.8</v>
      </c>
      <c r="AD11" s="14">
        <v>0.28000000000000003</v>
      </c>
      <c r="AE11" s="13">
        <v>19.2</v>
      </c>
      <c r="AF11" s="14">
        <v>0.28000000000000003</v>
      </c>
    </row>
    <row r="12" spans="1:32" x14ac:dyDescent="0.25">
      <c r="A12" s="45" t="s">
        <v>271</v>
      </c>
      <c r="B12" s="45"/>
      <c r="D12" s="20">
        <v>14.46</v>
      </c>
      <c r="E12" s="21">
        <v>0.28000000000000003</v>
      </c>
      <c r="F12" s="20">
        <v>17.350000000000001</v>
      </c>
      <c r="G12" s="21">
        <v>0.28000000000000003</v>
      </c>
      <c r="H12" s="10"/>
      <c r="I12" s="20">
        <v>13.54</v>
      </c>
      <c r="J12" s="21">
        <v>0.28000000000000003</v>
      </c>
      <c r="K12" s="20">
        <v>16.25</v>
      </c>
      <c r="L12" s="21">
        <v>0.28000000000000003</v>
      </c>
      <c r="M12" s="10"/>
      <c r="N12" s="20">
        <v>13.54</v>
      </c>
      <c r="O12" s="21">
        <v>0.28000000000000003</v>
      </c>
      <c r="P12" s="20">
        <v>16.25</v>
      </c>
      <c r="Q12" s="21">
        <v>0.28000000000000003</v>
      </c>
      <c r="R12" s="10"/>
      <c r="S12" s="20">
        <v>13.54</v>
      </c>
      <c r="T12" s="21">
        <v>0.28000000000000003</v>
      </c>
      <c r="U12" s="20">
        <v>16.25</v>
      </c>
      <c r="V12" s="21">
        <v>0.28000000000000003</v>
      </c>
      <c r="W12" s="10"/>
      <c r="X12" s="20">
        <v>13.54</v>
      </c>
      <c r="Y12" s="21">
        <v>0.28000000000000003</v>
      </c>
      <c r="Z12" s="20">
        <v>16.25</v>
      </c>
      <c r="AA12" s="21">
        <v>0.28000000000000003</v>
      </c>
      <c r="AB12" s="10"/>
      <c r="AC12" s="20">
        <v>14.46</v>
      </c>
      <c r="AD12" s="21">
        <v>0.28000000000000003</v>
      </c>
      <c r="AE12" s="20">
        <v>17.350000000000001</v>
      </c>
      <c r="AF12" s="21">
        <v>0.28000000000000003</v>
      </c>
    </row>
    <row r="13" spans="1:32" ht="27.6" customHeight="1" x14ac:dyDescent="0.25">
      <c r="A13" s="46" t="s">
        <v>284</v>
      </c>
      <c r="B13" s="47"/>
      <c r="D13" s="17">
        <v>9.4700000000000006</v>
      </c>
      <c r="E13" s="14">
        <v>0.24</v>
      </c>
      <c r="F13" s="13">
        <v>12.4</v>
      </c>
      <c r="G13" s="14">
        <v>0.24</v>
      </c>
      <c r="I13" s="17">
        <v>9.4700000000000006</v>
      </c>
      <c r="J13" s="14">
        <v>0.24</v>
      </c>
      <c r="K13" s="13">
        <v>12.4</v>
      </c>
      <c r="L13" s="14">
        <v>0.24</v>
      </c>
      <c r="N13" s="17">
        <v>9.4700000000000006</v>
      </c>
      <c r="O13" s="14">
        <v>0.24</v>
      </c>
      <c r="P13" s="13">
        <v>12.09</v>
      </c>
      <c r="Q13" s="14">
        <v>0.24</v>
      </c>
      <c r="S13" s="17">
        <v>9.4700000000000006</v>
      </c>
      <c r="T13" s="14">
        <v>0.24</v>
      </c>
      <c r="U13" s="13">
        <v>12.09</v>
      </c>
      <c r="V13" s="14">
        <v>0.24</v>
      </c>
      <c r="X13" s="17">
        <v>9.4700000000000006</v>
      </c>
      <c r="Y13" s="14">
        <v>0.24</v>
      </c>
      <c r="Z13" s="13">
        <v>12.09</v>
      </c>
      <c r="AA13" s="14">
        <v>0.24</v>
      </c>
      <c r="AC13" s="17">
        <v>9.4700000000000006</v>
      </c>
      <c r="AD13" s="14">
        <v>0.24</v>
      </c>
      <c r="AE13" s="13">
        <v>12.4</v>
      </c>
      <c r="AF13" s="14">
        <v>0.24</v>
      </c>
    </row>
    <row r="14" spans="1:32" x14ac:dyDescent="0.25">
      <c r="A14" s="37" t="s">
        <v>272</v>
      </c>
      <c r="B14" s="37"/>
      <c r="D14" s="13">
        <v>11.03</v>
      </c>
      <c r="E14" s="14">
        <v>0.26</v>
      </c>
      <c r="F14" s="19">
        <v>15.12</v>
      </c>
      <c r="G14" s="14">
        <v>0.26</v>
      </c>
      <c r="I14" s="13">
        <v>11.03</v>
      </c>
      <c r="J14" s="14">
        <v>0.26</v>
      </c>
      <c r="K14" s="19">
        <v>15.12</v>
      </c>
      <c r="L14" s="14">
        <v>0.26</v>
      </c>
      <c r="N14" s="13">
        <v>11.03</v>
      </c>
      <c r="O14" s="14">
        <v>0.26</v>
      </c>
      <c r="P14" s="19">
        <v>15.12</v>
      </c>
      <c r="Q14" s="14">
        <v>0.26</v>
      </c>
      <c r="S14" s="13">
        <v>11.03</v>
      </c>
      <c r="T14" s="14">
        <v>0.26</v>
      </c>
      <c r="U14" s="19">
        <v>15.12</v>
      </c>
      <c r="V14" s="14">
        <v>0.26</v>
      </c>
      <c r="X14" s="13">
        <v>11.03</v>
      </c>
      <c r="Y14" s="14">
        <v>0.26</v>
      </c>
      <c r="Z14" s="19">
        <v>15.12</v>
      </c>
      <c r="AA14" s="14">
        <v>0.26</v>
      </c>
      <c r="AC14" s="13">
        <v>11.03</v>
      </c>
      <c r="AD14" s="14">
        <v>0.26</v>
      </c>
      <c r="AE14" s="19">
        <v>15.12</v>
      </c>
      <c r="AF14" s="14">
        <v>0.26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4"/>
  <sheetViews>
    <sheetView zoomScaleNormal="100" workbookViewId="0">
      <selection activeCell="AG20" sqref="AG2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19" ht="18" x14ac:dyDescent="0.25">
      <c r="A1" s="1" t="s">
        <v>26</v>
      </c>
    </row>
    <row r="2" spans="1:19" ht="18" x14ac:dyDescent="0.25">
      <c r="A2" s="1"/>
    </row>
    <row r="3" spans="1:19" ht="15.75" x14ac:dyDescent="0.25">
      <c r="A3" s="7" t="s">
        <v>35</v>
      </c>
      <c r="B3" s="7"/>
      <c r="C3" s="7"/>
      <c r="D3" s="7"/>
      <c r="E3" s="7"/>
      <c r="F3" s="7"/>
      <c r="G3" s="7"/>
      <c r="H3" s="7"/>
      <c r="I3" s="7"/>
      <c r="J3" s="7"/>
    </row>
    <row r="4" spans="1:19" ht="15.75" x14ac:dyDescent="0.25">
      <c r="A4" s="7" t="s">
        <v>164</v>
      </c>
      <c r="B4" s="7"/>
      <c r="C4" s="7"/>
      <c r="D4" s="7"/>
      <c r="E4" s="7"/>
      <c r="F4" s="7"/>
      <c r="G4" s="7"/>
      <c r="H4" s="7"/>
      <c r="I4" s="7"/>
      <c r="J4" s="7"/>
    </row>
    <row r="5" spans="1:19" ht="15.75" x14ac:dyDescent="0.25">
      <c r="A5" s="7" t="s">
        <v>27</v>
      </c>
      <c r="B5" s="7"/>
      <c r="C5" s="7"/>
      <c r="D5" s="7"/>
      <c r="E5" s="7"/>
      <c r="F5" s="7"/>
      <c r="G5" s="7"/>
      <c r="H5" s="7"/>
      <c r="I5" s="7"/>
      <c r="J5" s="7"/>
    </row>
    <row r="6" spans="1:19" ht="15.75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</row>
    <row r="7" spans="1:19" ht="15.75" x14ac:dyDescent="0.25">
      <c r="A7" s="7" t="s">
        <v>166</v>
      </c>
      <c r="B7" s="7"/>
      <c r="C7" s="7"/>
      <c r="D7" s="7"/>
      <c r="E7" s="7"/>
      <c r="F7" s="7"/>
      <c r="G7" s="7"/>
      <c r="H7" s="7"/>
      <c r="I7" s="7"/>
      <c r="J7" s="7"/>
    </row>
    <row r="8" spans="1:19" ht="15.75" x14ac:dyDescent="0.25">
      <c r="A8" s="7" t="s">
        <v>167</v>
      </c>
      <c r="B8" s="7"/>
      <c r="C8" s="7"/>
      <c r="D8" s="7"/>
      <c r="E8" s="7"/>
      <c r="F8" s="7"/>
      <c r="G8" s="7"/>
      <c r="H8" s="7"/>
      <c r="I8" s="7"/>
      <c r="J8" s="7"/>
    </row>
    <row r="9" spans="1:19" ht="15.75" x14ac:dyDescent="0.25">
      <c r="A9" s="7" t="s">
        <v>29</v>
      </c>
      <c r="B9" s="7"/>
      <c r="C9" s="7"/>
      <c r="D9" s="7"/>
      <c r="E9" s="7"/>
      <c r="F9" s="7"/>
      <c r="G9" s="7"/>
      <c r="H9" s="7"/>
      <c r="I9" s="7"/>
      <c r="J9" s="7"/>
    </row>
    <row r="10" spans="1:19" ht="15.75" x14ac:dyDescent="0.25">
      <c r="A10" s="7" t="s">
        <v>30</v>
      </c>
      <c r="B10" s="7"/>
      <c r="C10" s="7"/>
      <c r="D10" s="7"/>
      <c r="E10" s="7"/>
      <c r="F10" s="7"/>
      <c r="G10" s="7"/>
      <c r="H10" s="7"/>
      <c r="I10" s="7"/>
      <c r="J10" s="7"/>
    </row>
    <row r="11" spans="1:19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</row>
    <row r="12" spans="1:19" ht="15.75" x14ac:dyDescent="0.25">
      <c r="A12" s="7" t="s">
        <v>32</v>
      </c>
      <c r="B12" s="7"/>
      <c r="C12" s="7"/>
      <c r="D12" s="7"/>
      <c r="E12" s="7"/>
      <c r="F12" s="7"/>
      <c r="G12" s="7"/>
      <c r="H12" s="7"/>
      <c r="I12" s="7"/>
      <c r="J12" s="7"/>
    </row>
    <row r="13" spans="1:19" ht="15.75" x14ac:dyDescent="0.25">
      <c r="A13" s="7" t="s">
        <v>165</v>
      </c>
      <c r="B13" s="7"/>
      <c r="C13" s="7"/>
      <c r="D13" s="7"/>
      <c r="E13" s="7"/>
      <c r="F13" s="7"/>
      <c r="G13" s="7"/>
      <c r="H13" s="7"/>
      <c r="I13" s="7"/>
      <c r="J13" s="7"/>
    </row>
    <row r="14" spans="1:19" ht="15.75" x14ac:dyDescent="0.25">
      <c r="A14" s="7" t="s">
        <v>33</v>
      </c>
      <c r="B14" s="7"/>
      <c r="C14" s="7"/>
      <c r="D14" s="7"/>
      <c r="E14" s="7"/>
      <c r="F14" s="7"/>
      <c r="G14" s="7"/>
      <c r="H14" s="7"/>
      <c r="I14" s="7"/>
      <c r="J14" s="7"/>
    </row>
    <row r="15" spans="1:19" ht="16.5" thickBot="1" x14ac:dyDescent="0.3">
      <c r="A15" s="7" t="s">
        <v>34</v>
      </c>
      <c r="B15" s="7"/>
      <c r="C15" s="7"/>
      <c r="D15" s="7"/>
      <c r="E15" s="7"/>
      <c r="F15" s="7"/>
      <c r="G15" s="7"/>
      <c r="H15" s="7"/>
      <c r="I15" s="7"/>
      <c r="J15" s="7"/>
    </row>
    <row r="16" spans="1:19" ht="15.75" thickBot="1" x14ac:dyDescent="0.3">
      <c r="P16" s="33" t="str">
        <f>'Administrative Assistant I'!P19:S19</f>
        <v>ALL RATES INCLUDE MARKUP</v>
      </c>
      <c r="Q16" s="34"/>
      <c r="R16" s="34"/>
      <c r="S16" s="35"/>
    </row>
    <row r="18" spans="1:32" x14ac:dyDescent="0.25">
      <c r="A18" s="38" t="s">
        <v>268</v>
      </c>
      <c r="B18" s="39"/>
      <c r="D18" s="36" t="s">
        <v>273</v>
      </c>
      <c r="E18" s="36"/>
      <c r="F18" s="36"/>
      <c r="G18" s="36"/>
      <c r="I18" s="36" t="s">
        <v>277</v>
      </c>
      <c r="J18" s="36"/>
      <c r="K18" s="36"/>
      <c r="L18" s="36"/>
      <c r="N18" s="36" t="s">
        <v>278</v>
      </c>
      <c r="O18" s="36"/>
      <c r="P18" s="36"/>
      <c r="Q18" s="36"/>
      <c r="S18" s="36" t="s">
        <v>279</v>
      </c>
      <c r="T18" s="36"/>
      <c r="U18" s="36"/>
      <c r="V18" s="36"/>
      <c r="X18" s="36" t="s">
        <v>285</v>
      </c>
      <c r="Y18" s="36"/>
      <c r="Z18" s="36"/>
      <c r="AA18" s="36"/>
      <c r="AC18" s="36" t="s">
        <v>281</v>
      </c>
      <c r="AD18" s="36"/>
      <c r="AE18" s="36"/>
      <c r="AF18" s="36"/>
    </row>
    <row r="19" spans="1:32" x14ac:dyDescent="0.25">
      <c r="A19" s="40"/>
      <c r="B19" s="41"/>
      <c r="D19" s="8" t="s">
        <v>274</v>
      </c>
      <c r="E19" s="8" t="s">
        <v>275</v>
      </c>
      <c r="F19" s="8" t="s">
        <v>276</v>
      </c>
      <c r="G19" s="8" t="s">
        <v>275</v>
      </c>
      <c r="I19" s="8" t="s">
        <v>274</v>
      </c>
      <c r="J19" s="8" t="s">
        <v>275</v>
      </c>
      <c r="K19" s="8" t="s">
        <v>276</v>
      </c>
      <c r="L19" s="8" t="s">
        <v>275</v>
      </c>
      <c r="N19" s="8" t="s">
        <v>274</v>
      </c>
      <c r="O19" s="8" t="s">
        <v>275</v>
      </c>
      <c r="P19" s="8" t="s">
        <v>276</v>
      </c>
      <c r="Q19" s="8" t="s">
        <v>275</v>
      </c>
      <c r="S19" s="8" t="s">
        <v>274</v>
      </c>
      <c r="T19" s="8" t="s">
        <v>275</v>
      </c>
      <c r="U19" s="8" t="s">
        <v>276</v>
      </c>
      <c r="V19" s="8" t="s">
        <v>275</v>
      </c>
      <c r="X19" s="8" t="s">
        <v>274</v>
      </c>
      <c r="Y19" s="8" t="s">
        <v>275</v>
      </c>
      <c r="Z19" s="8" t="s">
        <v>276</v>
      </c>
      <c r="AA19" s="8" t="s">
        <v>275</v>
      </c>
      <c r="AC19" s="8" t="s">
        <v>274</v>
      </c>
      <c r="AD19" s="8" t="s">
        <v>275</v>
      </c>
      <c r="AE19" s="8" t="s">
        <v>276</v>
      </c>
      <c r="AF19" s="8" t="s">
        <v>275</v>
      </c>
    </row>
    <row r="20" spans="1:32" x14ac:dyDescent="0.25">
      <c r="A20" s="45" t="s">
        <v>269</v>
      </c>
      <c r="B20" s="45"/>
      <c r="D20" s="13">
        <v>11.34</v>
      </c>
      <c r="E20" s="14">
        <v>0.32</v>
      </c>
      <c r="F20" s="13">
        <v>19.28</v>
      </c>
      <c r="G20" s="14">
        <v>0.32</v>
      </c>
      <c r="I20" s="13">
        <v>11.34</v>
      </c>
      <c r="J20" s="14">
        <v>0.32</v>
      </c>
      <c r="K20" s="13">
        <v>19.28</v>
      </c>
      <c r="L20" s="14">
        <v>0.32</v>
      </c>
      <c r="N20" s="13">
        <v>11.34</v>
      </c>
      <c r="O20" s="14">
        <v>0.32</v>
      </c>
      <c r="P20" s="13">
        <v>19.28</v>
      </c>
      <c r="Q20" s="14">
        <v>0.32</v>
      </c>
      <c r="S20" s="13">
        <v>11.34</v>
      </c>
      <c r="T20" s="14">
        <v>0.32</v>
      </c>
      <c r="U20" s="13">
        <v>19.28</v>
      </c>
      <c r="V20" s="14">
        <v>0.32</v>
      </c>
      <c r="X20" s="13">
        <v>11.34</v>
      </c>
      <c r="Y20" s="14">
        <v>0.32</v>
      </c>
      <c r="Z20" s="13">
        <v>19.28</v>
      </c>
      <c r="AA20" s="14">
        <v>0.32</v>
      </c>
      <c r="AC20" s="13">
        <v>11.34</v>
      </c>
      <c r="AD20" s="14">
        <v>0.32</v>
      </c>
      <c r="AE20" s="13">
        <v>19.28</v>
      </c>
      <c r="AF20" s="14">
        <v>0.32</v>
      </c>
    </row>
    <row r="21" spans="1:32" s="28" customFormat="1" x14ac:dyDescent="0.25">
      <c r="A21" s="42" t="s">
        <v>270</v>
      </c>
      <c r="B21" s="42"/>
      <c r="D21" s="29">
        <v>14.14</v>
      </c>
      <c r="E21" s="30">
        <v>0.28499999999999998</v>
      </c>
      <c r="F21" s="29">
        <v>17.989999999999998</v>
      </c>
      <c r="G21" s="30">
        <v>0.28499999999999998</v>
      </c>
      <c r="I21" s="29">
        <v>14.14</v>
      </c>
      <c r="J21" s="30">
        <v>0.28499999999999998</v>
      </c>
      <c r="K21" s="29">
        <v>16.7</v>
      </c>
      <c r="L21" s="30">
        <v>0.28499999999999998</v>
      </c>
      <c r="N21" s="29">
        <v>16.100000000000001</v>
      </c>
      <c r="O21" s="30">
        <v>0.28499999999999998</v>
      </c>
      <c r="P21" s="29">
        <v>18.98</v>
      </c>
      <c r="Q21" s="30">
        <v>0.28499999999999998</v>
      </c>
      <c r="S21" s="29">
        <v>14.14</v>
      </c>
      <c r="T21" s="30">
        <v>0.28499999999999998</v>
      </c>
      <c r="U21" s="29">
        <v>17.989999999999998</v>
      </c>
      <c r="V21" s="30">
        <v>0.28499999999999998</v>
      </c>
      <c r="X21" s="29">
        <v>14.14</v>
      </c>
      <c r="Y21" s="30">
        <v>0.28499999999999998</v>
      </c>
      <c r="Z21" s="29">
        <v>16.7</v>
      </c>
      <c r="AA21" s="30">
        <v>0.28499999999999998</v>
      </c>
      <c r="AC21" s="29">
        <v>14.14</v>
      </c>
      <c r="AD21" s="30">
        <v>0.28499999999999998</v>
      </c>
      <c r="AE21" s="29">
        <v>17.989999999999998</v>
      </c>
      <c r="AF21" s="30">
        <v>0.28499999999999998</v>
      </c>
    </row>
    <row r="22" spans="1:32" s="10" customFormat="1" ht="15" customHeight="1" x14ac:dyDescent="0.2">
      <c r="A22" s="45" t="s">
        <v>271</v>
      </c>
      <c r="B22" s="45"/>
      <c r="D22" s="20">
        <v>14.56</v>
      </c>
      <c r="E22" s="21">
        <v>0.28000000000000003</v>
      </c>
      <c r="F22" s="20">
        <v>17.329999999999998</v>
      </c>
      <c r="G22" s="21">
        <v>0.28000000000000003</v>
      </c>
      <c r="I22" s="20">
        <v>12.82</v>
      </c>
      <c r="J22" s="21">
        <v>0.28000000000000003</v>
      </c>
      <c r="K22" s="20">
        <v>16.68</v>
      </c>
      <c r="L22" s="21">
        <v>0.28000000000000003</v>
      </c>
      <c r="N22" s="20">
        <v>14.57</v>
      </c>
      <c r="O22" s="21">
        <v>0.28000000000000003</v>
      </c>
      <c r="P22" s="20">
        <v>17.940000000000001</v>
      </c>
      <c r="Q22" s="21">
        <v>0.28000000000000003</v>
      </c>
      <c r="S22" s="20">
        <v>13.38</v>
      </c>
      <c r="T22" s="21">
        <v>0.28000000000000003</v>
      </c>
      <c r="U22" s="20">
        <v>17.239999999999998</v>
      </c>
      <c r="V22" s="21">
        <v>0.28000000000000003</v>
      </c>
      <c r="X22" s="20">
        <v>12.68</v>
      </c>
      <c r="Y22" s="21">
        <v>0.28000000000000003</v>
      </c>
      <c r="Z22" s="20">
        <v>15.26</v>
      </c>
      <c r="AA22" s="21">
        <v>0.28000000000000003</v>
      </c>
      <c r="AC22" s="20">
        <v>14.47</v>
      </c>
      <c r="AD22" s="21">
        <v>0.28000000000000003</v>
      </c>
      <c r="AE22" s="20">
        <v>17.98</v>
      </c>
      <c r="AF22" s="21">
        <v>0.28000000000000003</v>
      </c>
    </row>
    <row r="23" spans="1:32" ht="27.6" customHeight="1" x14ac:dyDescent="0.25">
      <c r="A23" s="46" t="s">
        <v>284</v>
      </c>
      <c r="B23" s="47"/>
      <c r="D23" s="13">
        <v>11.16</v>
      </c>
      <c r="E23" s="14">
        <v>0.24</v>
      </c>
      <c r="F23" s="13">
        <v>14.88</v>
      </c>
      <c r="G23" s="14">
        <v>0.24</v>
      </c>
      <c r="I23" s="13">
        <v>11.16</v>
      </c>
      <c r="J23" s="14">
        <v>0.24</v>
      </c>
      <c r="K23" s="13">
        <v>14.88</v>
      </c>
      <c r="L23" s="14">
        <v>0.24</v>
      </c>
      <c r="N23" s="13">
        <v>11.16</v>
      </c>
      <c r="O23" s="14">
        <v>0.24</v>
      </c>
      <c r="P23" s="13">
        <v>14.26</v>
      </c>
      <c r="Q23" s="14">
        <v>0.24</v>
      </c>
      <c r="S23" s="13">
        <v>11.16</v>
      </c>
      <c r="T23" s="14">
        <v>0.24</v>
      </c>
      <c r="U23" s="13">
        <v>14.26</v>
      </c>
      <c r="V23" s="14">
        <v>0.24</v>
      </c>
      <c r="X23" s="13">
        <v>11.16</v>
      </c>
      <c r="Y23" s="14">
        <v>0.24</v>
      </c>
      <c r="Z23" s="13">
        <v>14.26</v>
      </c>
      <c r="AA23" s="14">
        <v>0.24</v>
      </c>
      <c r="AC23" s="13">
        <v>11.47</v>
      </c>
      <c r="AD23" s="14">
        <v>0.24</v>
      </c>
      <c r="AE23" s="13">
        <v>15.19</v>
      </c>
      <c r="AF23" s="14">
        <v>0.24</v>
      </c>
    </row>
    <row r="24" spans="1:32" x14ac:dyDescent="0.25">
      <c r="A24" s="37" t="s">
        <v>272</v>
      </c>
      <c r="B24" s="37"/>
      <c r="D24" s="13">
        <v>13.67</v>
      </c>
      <c r="E24" s="14">
        <v>0.26</v>
      </c>
      <c r="F24" s="19">
        <v>17.64</v>
      </c>
      <c r="G24" s="14">
        <v>0.26</v>
      </c>
      <c r="I24" s="13">
        <v>13.67</v>
      </c>
      <c r="J24" s="14">
        <v>0.26</v>
      </c>
      <c r="K24" s="19">
        <v>17.64</v>
      </c>
      <c r="L24" s="14">
        <v>0.26</v>
      </c>
      <c r="N24" s="13">
        <v>13.67</v>
      </c>
      <c r="O24" s="14">
        <v>0.26</v>
      </c>
      <c r="P24" s="19">
        <v>17.64</v>
      </c>
      <c r="Q24" s="14">
        <v>0.26</v>
      </c>
      <c r="S24" s="13">
        <v>13.67</v>
      </c>
      <c r="T24" s="14">
        <v>0.26</v>
      </c>
      <c r="U24" s="19">
        <v>17.64</v>
      </c>
      <c r="V24" s="14">
        <v>0.26</v>
      </c>
      <c r="X24" s="13">
        <v>13.67</v>
      </c>
      <c r="Y24" s="14">
        <v>0.26</v>
      </c>
      <c r="Z24" s="19">
        <v>17.64</v>
      </c>
      <c r="AA24" s="14">
        <v>0.26</v>
      </c>
      <c r="AC24" s="13">
        <v>13.67</v>
      </c>
      <c r="AD24" s="14">
        <v>0.26</v>
      </c>
      <c r="AE24" s="19">
        <v>17.64</v>
      </c>
      <c r="AF24" s="14">
        <v>0.26</v>
      </c>
    </row>
  </sheetData>
  <mergeCells count="13">
    <mergeCell ref="P16:S16"/>
    <mergeCell ref="A24:B24"/>
    <mergeCell ref="AC18:AF18"/>
    <mergeCell ref="A20:B20"/>
    <mergeCell ref="A21:B21"/>
    <mergeCell ref="A22:B22"/>
    <mergeCell ref="A23:B23"/>
    <mergeCell ref="A18:B19"/>
    <mergeCell ref="D18:G18"/>
    <mergeCell ref="I18:L18"/>
    <mergeCell ref="N18:Q18"/>
    <mergeCell ref="S18:V18"/>
    <mergeCell ref="X18:AA18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8"/>
  <sheetViews>
    <sheetView workbookViewId="0">
      <selection activeCell="AG14" sqref="AG14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120</v>
      </c>
    </row>
    <row r="2" spans="1:32" ht="18" x14ac:dyDescent="0.25">
      <c r="A2" s="5"/>
    </row>
    <row r="3" spans="1:32" ht="15.75" x14ac:dyDescent="0.25">
      <c r="A3" s="7" t="s">
        <v>116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244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245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246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247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248</v>
      </c>
      <c r="B8" s="7"/>
      <c r="C8" s="7"/>
      <c r="D8" s="7"/>
      <c r="E8" s="7"/>
      <c r="F8" s="7"/>
      <c r="G8" s="7"/>
      <c r="H8" s="7"/>
      <c r="I8" s="7"/>
      <c r="J8" s="7"/>
    </row>
    <row r="9" spans="1:32" ht="16.5" thickBot="1" x14ac:dyDescent="0.3">
      <c r="A9" s="7" t="s">
        <v>117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thickBot="1" x14ac:dyDescent="0.3">
      <c r="P10" s="33" t="str">
        <f>'Doc Imag Matls Scanner-Imag Wkr'!P6:S6</f>
        <v>ALL RATES INCLUDE MARKUP</v>
      </c>
      <c r="Q10" s="34"/>
      <c r="R10" s="34"/>
      <c r="S10" s="35"/>
    </row>
    <row r="12" spans="1:32" x14ac:dyDescent="0.25">
      <c r="A12" s="38" t="s">
        <v>268</v>
      </c>
      <c r="B12" s="39"/>
      <c r="D12" s="36" t="s">
        <v>273</v>
      </c>
      <c r="E12" s="36"/>
      <c r="F12" s="36"/>
      <c r="G12" s="36"/>
      <c r="I12" s="36" t="s">
        <v>277</v>
      </c>
      <c r="J12" s="36"/>
      <c r="K12" s="36"/>
      <c r="L12" s="36"/>
      <c r="N12" s="36" t="s">
        <v>278</v>
      </c>
      <c r="O12" s="36"/>
      <c r="P12" s="36"/>
      <c r="Q12" s="36"/>
      <c r="S12" s="36" t="s">
        <v>279</v>
      </c>
      <c r="T12" s="36"/>
      <c r="U12" s="36"/>
      <c r="V12" s="36"/>
      <c r="X12" s="36" t="s">
        <v>285</v>
      </c>
      <c r="Y12" s="36"/>
      <c r="Z12" s="36"/>
      <c r="AA12" s="36"/>
      <c r="AC12" s="36" t="s">
        <v>281</v>
      </c>
      <c r="AD12" s="36"/>
      <c r="AE12" s="36"/>
      <c r="AF12" s="36"/>
    </row>
    <row r="13" spans="1:32" x14ac:dyDescent="0.25">
      <c r="A13" s="40"/>
      <c r="B13" s="41"/>
      <c r="D13" s="8" t="s">
        <v>274</v>
      </c>
      <c r="E13" s="8" t="s">
        <v>275</v>
      </c>
      <c r="F13" s="8" t="s">
        <v>276</v>
      </c>
      <c r="G13" s="8" t="s">
        <v>275</v>
      </c>
      <c r="I13" s="8" t="s">
        <v>274</v>
      </c>
      <c r="J13" s="8" t="s">
        <v>275</v>
      </c>
      <c r="K13" s="8" t="s">
        <v>276</v>
      </c>
      <c r="L13" s="8" t="s">
        <v>275</v>
      </c>
      <c r="N13" s="8" t="s">
        <v>274</v>
      </c>
      <c r="O13" s="8" t="s">
        <v>275</v>
      </c>
      <c r="P13" s="8" t="s">
        <v>276</v>
      </c>
      <c r="Q13" s="8" t="s">
        <v>275</v>
      </c>
      <c r="S13" s="8" t="s">
        <v>274</v>
      </c>
      <c r="T13" s="8" t="s">
        <v>275</v>
      </c>
      <c r="U13" s="8" t="s">
        <v>276</v>
      </c>
      <c r="V13" s="8" t="s">
        <v>275</v>
      </c>
      <c r="X13" s="8" t="s">
        <v>274</v>
      </c>
      <c r="Y13" s="8" t="s">
        <v>275</v>
      </c>
      <c r="Z13" s="8" t="s">
        <v>276</v>
      </c>
      <c r="AA13" s="8" t="s">
        <v>275</v>
      </c>
      <c r="AC13" s="8" t="s">
        <v>274</v>
      </c>
      <c r="AD13" s="8" t="s">
        <v>275</v>
      </c>
      <c r="AE13" s="8" t="s">
        <v>276</v>
      </c>
      <c r="AF13" s="8" t="s">
        <v>275</v>
      </c>
    </row>
    <row r="14" spans="1:32" x14ac:dyDescent="0.25">
      <c r="A14" s="45" t="s">
        <v>269</v>
      </c>
      <c r="B14" s="45"/>
      <c r="D14" s="13">
        <v>11.16</v>
      </c>
      <c r="E14" s="14">
        <v>0.32</v>
      </c>
      <c r="F14" s="13">
        <v>14.44</v>
      </c>
      <c r="G14" s="14">
        <v>0.32</v>
      </c>
      <c r="I14" s="13">
        <v>11.16</v>
      </c>
      <c r="J14" s="14">
        <v>0.32</v>
      </c>
      <c r="K14" s="13">
        <v>14.44</v>
      </c>
      <c r="L14" s="14">
        <v>0.32</v>
      </c>
      <c r="N14" s="13">
        <v>11.16</v>
      </c>
      <c r="O14" s="14">
        <v>0.32</v>
      </c>
      <c r="P14" s="13">
        <v>14.44</v>
      </c>
      <c r="Q14" s="14">
        <v>0.32</v>
      </c>
      <c r="S14" s="13">
        <v>11.16</v>
      </c>
      <c r="T14" s="14">
        <v>0.32</v>
      </c>
      <c r="U14" s="13">
        <v>14.44</v>
      </c>
      <c r="V14" s="14">
        <v>0.32</v>
      </c>
      <c r="X14" s="13">
        <v>11.16</v>
      </c>
      <c r="Y14" s="14">
        <v>0.32</v>
      </c>
      <c r="Z14" s="13">
        <v>14.44</v>
      </c>
      <c r="AA14" s="14">
        <v>0.32</v>
      </c>
      <c r="AC14" s="13">
        <v>11.16</v>
      </c>
      <c r="AD14" s="14">
        <v>0.32</v>
      </c>
      <c r="AE14" s="13">
        <v>14.44</v>
      </c>
      <c r="AF14" s="14">
        <v>0.32</v>
      </c>
    </row>
    <row r="15" spans="1:32" x14ac:dyDescent="0.25">
      <c r="A15" s="45" t="s">
        <v>270</v>
      </c>
      <c r="B15" s="45"/>
      <c r="D15" s="11">
        <v>12.78</v>
      </c>
      <c r="E15" s="12">
        <v>0.42</v>
      </c>
      <c r="F15" s="11">
        <v>15.62</v>
      </c>
      <c r="G15" s="14">
        <v>0.42</v>
      </c>
      <c r="I15" s="13">
        <v>13.14</v>
      </c>
      <c r="J15" s="14">
        <v>0.46</v>
      </c>
      <c r="K15" s="13">
        <v>14.6</v>
      </c>
      <c r="L15" s="14">
        <v>0.46</v>
      </c>
      <c r="N15" s="13">
        <v>13.14</v>
      </c>
      <c r="O15" s="12">
        <v>0.46</v>
      </c>
      <c r="P15" s="13">
        <v>16.059999999999999</v>
      </c>
      <c r="Q15" s="12">
        <v>0.46</v>
      </c>
      <c r="S15" s="13">
        <v>10.050000000000001</v>
      </c>
      <c r="T15" s="14">
        <v>0.41499999999999998</v>
      </c>
      <c r="U15" s="13">
        <v>19.11</v>
      </c>
      <c r="V15" s="14">
        <v>0.41499999999999998</v>
      </c>
      <c r="X15" s="13">
        <v>13.14</v>
      </c>
      <c r="Y15" s="14">
        <v>0.46</v>
      </c>
      <c r="Z15" s="13">
        <v>14.6</v>
      </c>
      <c r="AA15" s="14">
        <v>0.46</v>
      </c>
      <c r="AC15" s="13">
        <v>12.78</v>
      </c>
      <c r="AD15" s="14">
        <v>0.42</v>
      </c>
      <c r="AE15" s="13">
        <v>15.62</v>
      </c>
      <c r="AF15" s="14">
        <v>0.42</v>
      </c>
    </row>
    <row r="16" spans="1:32" x14ac:dyDescent="0.25">
      <c r="A16" s="45" t="s">
        <v>271</v>
      </c>
      <c r="B16" s="45"/>
      <c r="D16" s="20">
        <v>11.49</v>
      </c>
      <c r="E16" s="21">
        <v>0.28000000000000003</v>
      </c>
      <c r="F16" s="20">
        <v>14.21</v>
      </c>
      <c r="G16" s="21">
        <v>0.28000000000000003</v>
      </c>
      <c r="H16" s="10"/>
      <c r="I16" s="20">
        <v>11.1</v>
      </c>
      <c r="J16" s="21">
        <v>0.28000000000000003</v>
      </c>
      <c r="K16" s="20">
        <v>15.53</v>
      </c>
      <c r="L16" s="21">
        <v>0.28000000000000003</v>
      </c>
      <c r="M16" s="10"/>
      <c r="N16" s="20">
        <v>11.98</v>
      </c>
      <c r="O16" s="21">
        <v>0.28000000000000003</v>
      </c>
      <c r="P16" s="20">
        <v>15.25</v>
      </c>
      <c r="Q16" s="21">
        <v>0.28000000000000003</v>
      </c>
      <c r="R16" s="10"/>
      <c r="S16" s="20">
        <v>10.1</v>
      </c>
      <c r="T16" s="21">
        <v>0.28000000000000003</v>
      </c>
      <c r="U16" s="20">
        <v>16.420000000000002</v>
      </c>
      <c r="V16" s="21">
        <v>0.28000000000000003</v>
      </c>
      <c r="W16" s="10"/>
      <c r="X16" s="20">
        <v>11.45</v>
      </c>
      <c r="Y16" s="21">
        <v>0.28000000000000003</v>
      </c>
      <c r="Z16" s="20">
        <v>13.78</v>
      </c>
      <c r="AA16" s="21">
        <v>0.28000000000000003</v>
      </c>
      <c r="AB16" s="10"/>
      <c r="AC16" s="20">
        <v>11.62</v>
      </c>
      <c r="AD16" s="21">
        <v>0.28000000000000003</v>
      </c>
      <c r="AE16" s="20">
        <v>16.489999999999998</v>
      </c>
      <c r="AF16" s="21">
        <v>0.28000000000000003</v>
      </c>
    </row>
    <row r="17" spans="1:32" ht="27.6" customHeight="1" x14ac:dyDescent="0.25">
      <c r="A17" s="46" t="s">
        <v>284</v>
      </c>
      <c r="B17" s="47"/>
      <c r="D17" s="13">
        <v>10.08</v>
      </c>
      <c r="E17" s="14">
        <v>0.26</v>
      </c>
      <c r="F17" s="13">
        <v>13.23</v>
      </c>
      <c r="G17" s="14">
        <v>0.26</v>
      </c>
      <c r="I17" s="13">
        <v>10.08</v>
      </c>
      <c r="J17" s="14">
        <v>0.26</v>
      </c>
      <c r="K17" s="13">
        <v>13.23</v>
      </c>
      <c r="L17" s="14">
        <v>0.26</v>
      </c>
      <c r="N17" s="13">
        <v>10.08</v>
      </c>
      <c r="O17" s="14">
        <v>0.26</v>
      </c>
      <c r="P17" s="13">
        <v>12.92</v>
      </c>
      <c r="Q17" s="14">
        <v>0.26</v>
      </c>
      <c r="S17" s="13">
        <v>10.08</v>
      </c>
      <c r="T17" s="14">
        <v>0.26</v>
      </c>
      <c r="U17" s="13">
        <v>12.92</v>
      </c>
      <c r="V17" s="14">
        <v>0.26</v>
      </c>
      <c r="X17" s="13">
        <v>10.08</v>
      </c>
      <c r="Y17" s="14">
        <v>0.26</v>
      </c>
      <c r="Z17" s="13">
        <v>12.92</v>
      </c>
      <c r="AA17" s="14">
        <v>0.26</v>
      </c>
      <c r="AC17" s="13">
        <v>10.08</v>
      </c>
      <c r="AD17" s="14">
        <v>0.26</v>
      </c>
      <c r="AE17" s="13">
        <v>13.55</v>
      </c>
      <c r="AF17" s="14">
        <v>0.26</v>
      </c>
    </row>
    <row r="18" spans="1:32" x14ac:dyDescent="0.25">
      <c r="A18" s="37" t="s">
        <v>272</v>
      </c>
      <c r="B18" s="37"/>
      <c r="D18" s="13">
        <v>11.79</v>
      </c>
      <c r="E18" s="14">
        <v>0.31</v>
      </c>
      <c r="F18" s="19">
        <v>14.41</v>
      </c>
      <c r="G18" s="14">
        <v>0.31</v>
      </c>
      <c r="I18" s="13">
        <v>11.79</v>
      </c>
      <c r="J18" s="14">
        <v>0.31</v>
      </c>
      <c r="K18" s="19">
        <v>14.41</v>
      </c>
      <c r="L18" s="14">
        <v>0.31</v>
      </c>
      <c r="N18" s="13">
        <v>11.79</v>
      </c>
      <c r="O18" s="14">
        <v>0.31</v>
      </c>
      <c r="P18" s="19">
        <v>14.41</v>
      </c>
      <c r="Q18" s="14">
        <v>0.31</v>
      </c>
      <c r="S18" s="13">
        <v>11.79</v>
      </c>
      <c r="T18" s="14">
        <v>0.31</v>
      </c>
      <c r="U18" s="19">
        <v>14.41</v>
      </c>
      <c r="V18" s="14">
        <v>0.31</v>
      </c>
      <c r="X18" s="13">
        <v>11.79</v>
      </c>
      <c r="Y18" s="14">
        <v>0.31</v>
      </c>
      <c r="Z18" s="19">
        <v>14.41</v>
      </c>
      <c r="AA18" s="14">
        <v>0.31</v>
      </c>
      <c r="AC18" s="13">
        <v>11.79</v>
      </c>
      <c r="AD18" s="14">
        <v>0.31</v>
      </c>
      <c r="AE18" s="19">
        <v>14.41</v>
      </c>
      <c r="AF18" s="14">
        <v>0.31</v>
      </c>
    </row>
  </sheetData>
  <mergeCells count="13">
    <mergeCell ref="P10:S10"/>
    <mergeCell ref="A18:B18"/>
    <mergeCell ref="AC12:AF12"/>
    <mergeCell ref="A14:B14"/>
    <mergeCell ref="A15:B15"/>
    <mergeCell ref="A16:B16"/>
    <mergeCell ref="A17:B17"/>
    <mergeCell ref="A12:B13"/>
    <mergeCell ref="D12:G12"/>
    <mergeCell ref="I12:L12"/>
    <mergeCell ref="N12:Q12"/>
    <mergeCell ref="S12:V12"/>
    <mergeCell ref="X12:AA12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workbookViewId="0">
      <selection activeCell="A9" sqref="A9:B9"/>
    </sheetView>
  </sheetViews>
  <sheetFormatPr defaultRowHeight="15" x14ac:dyDescent="0.25"/>
  <cols>
    <col min="3" max="3" width="1.28515625" customWidth="1"/>
    <col min="8" max="8" width="1.28515625" customWidth="1"/>
    <col min="12" max="12" width="9.140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121</v>
      </c>
    </row>
    <row r="2" spans="1:32" ht="18" x14ac:dyDescent="0.25">
      <c r="A2" s="5"/>
    </row>
    <row r="3" spans="1:32" ht="15.75" x14ac:dyDescent="0.25">
      <c r="A3" s="7" t="s">
        <v>119</v>
      </c>
      <c r="B3" s="7"/>
      <c r="C3" s="7"/>
      <c r="D3" s="7"/>
      <c r="E3" s="7"/>
      <c r="F3" s="7"/>
      <c r="G3" s="7"/>
      <c r="H3" s="7"/>
    </row>
    <row r="4" spans="1:32" ht="16.5" thickBot="1" x14ac:dyDescent="0.3">
      <c r="A4" s="7" t="s">
        <v>118</v>
      </c>
      <c r="B4" s="7"/>
      <c r="C4" s="7"/>
      <c r="D4" s="7"/>
      <c r="E4" s="7"/>
      <c r="F4" s="7"/>
      <c r="G4" s="7"/>
      <c r="H4" s="7"/>
    </row>
    <row r="5" spans="1:32" ht="15.75" thickBot="1" x14ac:dyDescent="0.3">
      <c r="P5" s="33" t="str">
        <f>'Utility Worker Under 50 lbs'!P10:S10</f>
        <v>ALL RATES INCLUDE MARKUP</v>
      </c>
      <c r="Q5" s="34"/>
      <c r="R5" s="34"/>
      <c r="S5" s="35"/>
    </row>
    <row r="7" spans="1:32" x14ac:dyDescent="0.25">
      <c r="A7" s="38" t="s">
        <v>268</v>
      </c>
      <c r="B7" s="39"/>
      <c r="D7" s="36" t="s">
        <v>273</v>
      </c>
      <c r="E7" s="36"/>
      <c r="F7" s="36"/>
      <c r="G7" s="36"/>
      <c r="I7" s="36" t="s">
        <v>277</v>
      </c>
      <c r="J7" s="36"/>
      <c r="K7" s="36"/>
      <c r="L7" s="36"/>
      <c r="N7" s="36" t="s">
        <v>278</v>
      </c>
      <c r="O7" s="36"/>
      <c r="P7" s="36"/>
      <c r="Q7" s="36"/>
      <c r="S7" s="36" t="s">
        <v>279</v>
      </c>
      <c r="T7" s="36"/>
      <c r="U7" s="36"/>
      <c r="V7" s="36"/>
      <c r="X7" s="36" t="s">
        <v>285</v>
      </c>
      <c r="Y7" s="36"/>
      <c r="Z7" s="36"/>
      <c r="AA7" s="36"/>
      <c r="AC7" s="36" t="s">
        <v>281</v>
      </c>
      <c r="AD7" s="36"/>
      <c r="AE7" s="36"/>
      <c r="AF7" s="36"/>
    </row>
    <row r="8" spans="1:32" x14ac:dyDescent="0.25">
      <c r="A8" s="40"/>
      <c r="B8" s="41"/>
      <c r="D8" s="8" t="s">
        <v>274</v>
      </c>
      <c r="E8" s="8" t="s">
        <v>275</v>
      </c>
      <c r="F8" s="8" t="s">
        <v>276</v>
      </c>
      <c r="G8" s="8" t="s">
        <v>275</v>
      </c>
      <c r="I8" s="8" t="s">
        <v>274</v>
      </c>
      <c r="J8" s="8" t="s">
        <v>275</v>
      </c>
      <c r="K8" s="8" t="s">
        <v>276</v>
      </c>
      <c r="L8" s="8" t="s">
        <v>275</v>
      </c>
      <c r="N8" s="8" t="s">
        <v>274</v>
      </c>
      <c r="O8" s="8" t="s">
        <v>275</v>
      </c>
      <c r="P8" s="8" t="s">
        <v>276</v>
      </c>
      <c r="Q8" s="8" t="s">
        <v>275</v>
      </c>
      <c r="S8" s="8" t="s">
        <v>274</v>
      </c>
      <c r="T8" s="8" t="s">
        <v>275</v>
      </c>
      <c r="U8" s="8" t="s">
        <v>276</v>
      </c>
      <c r="V8" s="8" t="s">
        <v>275</v>
      </c>
      <c r="X8" s="8" t="s">
        <v>274</v>
      </c>
      <c r="Y8" s="8" t="s">
        <v>275</v>
      </c>
      <c r="Z8" s="8" t="s">
        <v>276</v>
      </c>
      <c r="AA8" s="8" t="s">
        <v>275</v>
      </c>
      <c r="AC8" s="8" t="s">
        <v>274</v>
      </c>
      <c r="AD8" s="8" t="s">
        <v>275</v>
      </c>
      <c r="AE8" s="8" t="s">
        <v>276</v>
      </c>
      <c r="AF8" s="8" t="s">
        <v>275</v>
      </c>
    </row>
    <row r="9" spans="1:32" x14ac:dyDescent="0.25">
      <c r="A9" s="45" t="s">
        <v>269</v>
      </c>
      <c r="B9" s="45"/>
      <c r="D9" s="11">
        <v>13.43</v>
      </c>
      <c r="E9" s="12">
        <v>0.32</v>
      </c>
      <c r="F9" s="13">
        <v>16.5</v>
      </c>
      <c r="G9" s="14">
        <v>0.32</v>
      </c>
      <c r="I9" s="11">
        <v>13.43</v>
      </c>
      <c r="J9" s="12">
        <v>0.32</v>
      </c>
      <c r="K9" s="13">
        <v>16.5</v>
      </c>
      <c r="L9" s="14">
        <v>0.32</v>
      </c>
      <c r="N9" s="11">
        <v>13.43</v>
      </c>
      <c r="O9" s="12">
        <v>0.32</v>
      </c>
      <c r="P9" s="13">
        <v>16.5</v>
      </c>
      <c r="Q9" s="14">
        <v>0.32</v>
      </c>
      <c r="S9" s="11">
        <v>13.43</v>
      </c>
      <c r="T9" s="12">
        <v>0.32</v>
      </c>
      <c r="U9" s="13">
        <v>16.5</v>
      </c>
      <c r="V9" s="14">
        <v>0.32</v>
      </c>
      <c r="X9" s="11">
        <v>13.43</v>
      </c>
      <c r="Y9" s="12">
        <v>0.32</v>
      </c>
      <c r="Z9" s="13">
        <v>16.5</v>
      </c>
      <c r="AA9" s="14">
        <v>0.32</v>
      </c>
      <c r="AC9" s="11">
        <v>13.43</v>
      </c>
      <c r="AD9" s="12">
        <v>0.32</v>
      </c>
      <c r="AE9" s="13">
        <v>16.5</v>
      </c>
      <c r="AF9" s="14">
        <v>0.32</v>
      </c>
    </row>
    <row r="10" spans="1:32" x14ac:dyDescent="0.25">
      <c r="A10" s="45" t="s">
        <v>270</v>
      </c>
      <c r="B10" s="45"/>
      <c r="D10" s="11">
        <v>13.14</v>
      </c>
      <c r="E10" s="12">
        <v>0.46</v>
      </c>
      <c r="F10" s="11">
        <v>17.52</v>
      </c>
      <c r="G10" s="14">
        <v>0.46</v>
      </c>
      <c r="I10" s="13">
        <v>14.6</v>
      </c>
      <c r="J10" s="14">
        <v>0.46</v>
      </c>
      <c r="K10" s="13">
        <v>17.52</v>
      </c>
      <c r="L10" s="14">
        <v>0.46</v>
      </c>
      <c r="N10" s="13">
        <v>14.53</v>
      </c>
      <c r="O10" s="12">
        <v>0.46</v>
      </c>
      <c r="P10" s="13">
        <v>17.420000000000002</v>
      </c>
      <c r="Q10" s="12">
        <v>0.46</v>
      </c>
      <c r="S10" s="13">
        <v>12.48</v>
      </c>
      <c r="T10" s="14">
        <v>0.46</v>
      </c>
      <c r="U10" s="13">
        <v>20.260000000000002</v>
      </c>
      <c r="V10" s="14">
        <v>0.46</v>
      </c>
      <c r="X10" s="13">
        <v>14.6</v>
      </c>
      <c r="Y10" s="14">
        <v>0.46</v>
      </c>
      <c r="Z10" s="13">
        <v>17.52</v>
      </c>
      <c r="AA10" s="14">
        <v>0.46</v>
      </c>
      <c r="AC10" s="13">
        <v>13.14</v>
      </c>
      <c r="AD10" s="14">
        <v>0.46</v>
      </c>
      <c r="AE10" s="13">
        <v>17.52</v>
      </c>
      <c r="AF10" s="14">
        <v>0.46</v>
      </c>
    </row>
    <row r="11" spans="1:32" x14ac:dyDescent="0.25">
      <c r="A11" s="45" t="s">
        <v>271</v>
      </c>
      <c r="B11" s="45"/>
      <c r="D11" s="20">
        <v>13.09</v>
      </c>
      <c r="E11" s="21">
        <v>0.28000000000000003</v>
      </c>
      <c r="F11" s="20">
        <v>16.3</v>
      </c>
      <c r="G11" s="21">
        <v>0.28000000000000003</v>
      </c>
      <c r="H11" s="10"/>
      <c r="I11" s="20">
        <v>11.93</v>
      </c>
      <c r="J11" s="21">
        <v>0.28000000000000003</v>
      </c>
      <c r="K11" s="20">
        <v>18.39</v>
      </c>
      <c r="L11" s="21">
        <v>0.28000000000000003</v>
      </c>
      <c r="M11" s="10"/>
      <c r="N11" s="20">
        <v>13.29</v>
      </c>
      <c r="O11" s="21">
        <v>0.28000000000000003</v>
      </c>
      <c r="P11" s="20">
        <v>17.28</v>
      </c>
      <c r="Q11" s="21">
        <v>0.28000000000000003</v>
      </c>
      <c r="R11" s="10"/>
      <c r="S11" s="20">
        <v>11.82</v>
      </c>
      <c r="T11" s="21">
        <v>0.28000000000000003</v>
      </c>
      <c r="U11" s="20">
        <v>18.97</v>
      </c>
      <c r="V11" s="21">
        <v>0.28000000000000003</v>
      </c>
      <c r="W11" s="10"/>
      <c r="X11" s="20">
        <v>13.17</v>
      </c>
      <c r="Y11" s="21">
        <v>0.28000000000000003</v>
      </c>
      <c r="Z11" s="20">
        <v>15.75</v>
      </c>
      <c r="AA11" s="21">
        <v>0.28000000000000003</v>
      </c>
      <c r="AB11" s="10"/>
      <c r="AC11" s="20">
        <v>12.61</v>
      </c>
      <c r="AD11" s="21">
        <v>0.28000000000000003</v>
      </c>
      <c r="AE11" s="20">
        <v>19.239999999999998</v>
      </c>
      <c r="AF11" s="21">
        <v>0.28000000000000003</v>
      </c>
    </row>
    <row r="12" spans="1:32" ht="27.6" customHeight="1" x14ac:dyDescent="0.25">
      <c r="A12" s="46" t="s">
        <v>284</v>
      </c>
      <c r="B12" s="47"/>
      <c r="D12" s="13">
        <v>12.16</v>
      </c>
      <c r="E12" s="14">
        <v>0.28000000000000003</v>
      </c>
      <c r="F12" s="13">
        <v>14.72</v>
      </c>
      <c r="G12" s="14">
        <v>0.28000000000000003</v>
      </c>
      <c r="I12" s="13">
        <v>12.16</v>
      </c>
      <c r="J12" s="14">
        <v>0.28000000000000003</v>
      </c>
      <c r="K12" s="13">
        <v>14.72</v>
      </c>
      <c r="L12" s="14">
        <v>0.28000000000000003</v>
      </c>
      <c r="N12" s="13">
        <v>11.84</v>
      </c>
      <c r="O12" s="14">
        <v>0.28000000000000003</v>
      </c>
      <c r="P12" s="13">
        <v>14.4</v>
      </c>
      <c r="Q12" s="14">
        <v>0.28000000000000003</v>
      </c>
      <c r="S12" s="13">
        <v>11.84</v>
      </c>
      <c r="T12" s="14">
        <v>0.28000000000000003</v>
      </c>
      <c r="U12" s="13">
        <v>14.4</v>
      </c>
      <c r="V12" s="14">
        <v>0.28000000000000003</v>
      </c>
      <c r="X12" s="13">
        <v>11.84</v>
      </c>
      <c r="Y12" s="14">
        <v>0.28000000000000003</v>
      </c>
      <c r="Z12" s="13">
        <v>14.4</v>
      </c>
      <c r="AA12" s="14">
        <v>0.28000000000000003</v>
      </c>
      <c r="AC12" s="13">
        <v>12.8</v>
      </c>
      <c r="AD12" s="14">
        <v>0.28000000000000003</v>
      </c>
      <c r="AE12" s="13">
        <v>15.36</v>
      </c>
      <c r="AF12" s="14">
        <v>0.28000000000000003</v>
      </c>
    </row>
    <row r="13" spans="1:32" x14ac:dyDescent="0.25">
      <c r="A13" s="37" t="s">
        <v>272</v>
      </c>
      <c r="B13" s="37"/>
      <c r="D13" s="13">
        <v>12.45</v>
      </c>
      <c r="E13" s="14">
        <v>0.31</v>
      </c>
      <c r="F13" s="19">
        <v>15.72</v>
      </c>
      <c r="G13" s="14">
        <v>0.31</v>
      </c>
      <c r="I13" s="13">
        <v>12.45</v>
      </c>
      <c r="J13" s="14">
        <v>0.31</v>
      </c>
      <c r="K13" s="19">
        <v>15.72</v>
      </c>
      <c r="L13" s="14">
        <v>0.31</v>
      </c>
      <c r="N13" s="13">
        <v>12.45</v>
      </c>
      <c r="O13" s="14">
        <v>0.31</v>
      </c>
      <c r="P13" s="19">
        <v>15.72</v>
      </c>
      <c r="Q13" s="14">
        <v>0.31</v>
      </c>
      <c r="S13" s="13">
        <v>12.45</v>
      </c>
      <c r="T13" s="14">
        <v>0.31</v>
      </c>
      <c r="U13" s="19">
        <v>15.72</v>
      </c>
      <c r="V13" s="14">
        <v>0.31</v>
      </c>
      <c r="X13" s="13">
        <v>12.45</v>
      </c>
      <c r="Y13" s="14">
        <v>0.31</v>
      </c>
      <c r="Z13" s="19">
        <v>15.72</v>
      </c>
      <c r="AA13" s="14">
        <v>0.31</v>
      </c>
      <c r="AC13" s="13">
        <v>12.45</v>
      </c>
      <c r="AD13" s="14">
        <v>0.31</v>
      </c>
      <c r="AE13" s="19">
        <v>15.72</v>
      </c>
      <c r="AF13" s="14">
        <v>0.31</v>
      </c>
    </row>
  </sheetData>
  <mergeCells count="13">
    <mergeCell ref="P5:S5"/>
    <mergeCell ref="A13:B13"/>
    <mergeCell ref="AC7:AF7"/>
    <mergeCell ref="A9:B9"/>
    <mergeCell ref="A10:B10"/>
    <mergeCell ref="A11:B11"/>
    <mergeCell ref="A12:B12"/>
    <mergeCell ref="A7:B8"/>
    <mergeCell ref="D7:G7"/>
    <mergeCell ref="I7:L7"/>
    <mergeCell ref="N7:Q7"/>
    <mergeCell ref="S7:V7"/>
    <mergeCell ref="X7:AA7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L10" sqref="L1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282</v>
      </c>
    </row>
    <row r="2" spans="1:32" ht="18" x14ac:dyDescent="0.25">
      <c r="A2" s="5"/>
    </row>
    <row r="3" spans="1:32" ht="15.75" x14ac:dyDescent="0.25">
      <c r="A3" s="7" t="s">
        <v>249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250</v>
      </c>
      <c r="B4" s="7"/>
      <c r="C4" s="7"/>
      <c r="D4" s="7"/>
      <c r="E4" s="7"/>
      <c r="F4" s="7"/>
      <c r="G4" s="7"/>
      <c r="H4" s="7"/>
      <c r="I4" s="7"/>
      <c r="J4" s="7"/>
    </row>
    <row r="5" spans="1:32" ht="16.5" thickBot="1" x14ac:dyDescent="0.3">
      <c r="A5" s="7" t="s">
        <v>251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thickBot="1" x14ac:dyDescent="0.3">
      <c r="P6" s="33" t="str">
        <f>'Utility Worker 50 lbs or Over'!P5:S5</f>
        <v>ALL RATES INCLUDE MARKUP</v>
      </c>
      <c r="Q6" s="34"/>
      <c r="R6" s="34"/>
      <c r="S6" s="35"/>
    </row>
    <row r="8" spans="1:32" x14ac:dyDescent="0.25">
      <c r="A8" s="38" t="s">
        <v>268</v>
      </c>
      <c r="B8" s="39"/>
      <c r="D8" s="36" t="s">
        <v>273</v>
      </c>
      <c r="E8" s="36"/>
      <c r="F8" s="36"/>
      <c r="G8" s="36"/>
      <c r="I8" s="36" t="s">
        <v>277</v>
      </c>
      <c r="J8" s="36"/>
      <c r="K8" s="36"/>
      <c r="L8" s="36"/>
      <c r="N8" s="36" t="s">
        <v>278</v>
      </c>
      <c r="O8" s="36"/>
      <c r="P8" s="36"/>
      <c r="Q8" s="36"/>
      <c r="S8" s="36" t="s">
        <v>279</v>
      </c>
      <c r="T8" s="36"/>
      <c r="U8" s="36"/>
      <c r="V8" s="36"/>
      <c r="X8" s="36" t="s">
        <v>285</v>
      </c>
      <c r="Y8" s="36"/>
      <c r="Z8" s="36"/>
      <c r="AA8" s="36"/>
      <c r="AC8" s="36" t="s">
        <v>281</v>
      </c>
      <c r="AD8" s="36"/>
      <c r="AE8" s="36"/>
      <c r="AF8" s="36"/>
    </row>
    <row r="9" spans="1:32" x14ac:dyDescent="0.25">
      <c r="A9" s="40"/>
      <c r="B9" s="41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5" t="s">
        <v>269</v>
      </c>
      <c r="B10" s="45"/>
      <c r="D10" s="22">
        <v>9.2799999999999994</v>
      </c>
      <c r="E10" s="12">
        <v>0.32</v>
      </c>
      <c r="F10" s="13">
        <v>12.3</v>
      </c>
      <c r="G10" s="14">
        <v>0.32</v>
      </c>
      <c r="I10" s="22">
        <v>9.2799999999999994</v>
      </c>
      <c r="J10" s="12">
        <v>0.32</v>
      </c>
      <c r="K10" s="13">
        <v>12.3</v>
      </c>
      <c r="L10" s="14">
        <v>0.32</v>
      </c>
      <c r="N10" s="22">
        <v>9.2799999999999994</v>
      </c>
      <c r="O10" s="12">
        <v>0.32</v>
      </c>
      <c r="P10" s="13">
        <v>12.3</v>
      </c>
      <c r="Q10" s="14">
        <v>0.32</v>
      </c>
      <c r="S10" s="22">
        <v>9.2799999999999994</v>
      </c>
      <c r="T10" s="12">
        <v>0.32</v>
      </c>
      <c r="U10" s="13">
        <v>12.3</v>
      </c>
      <c r="V10" s="14">
        <v>0.32</v>
      </c>
      <c r="X10" s="22">
        <v>9.2799999999999994</v>
      </c>
      <c r="Y10" s="12">
        <v>0.32</v>
      </c>
      <c r="Z10" s="13">
        <v>12.3</v>
      </c>
      <c r="AA10" s="14">
        <v>0.32</v>
      </c>
      <c r="AC10" s="22">
        <v>9.2799999999999994</v>
      </c>
      <c r="AD10" s="12">
        <v>0.32</v>
      </c>
      <c r="AE10" s="13">
        <v>12.3</v>
      </c>
      <c r="AF10" s="14">
        <v>0.32</v>
      </c>
    </row>
    <row r="11" spans="1:32" x14ac:dyDescent="0.25">
      <c r="A11" s="45" t="s">
        <v>270</v>
      </c>
      <c r="B11" s="45"/>
      <c r="D11" s="11">
        <v>12.78</v>
      </c>
      <c r="E11" s="12">
        <v>0.42</v>
      </c>
      <c r="F11" s="11">
        <v>17.04</v>
      </c>
      <c r="G11" s="14">
        <v>0.42</v>
      </c>
      <c r="I11" s="13">
        <v>13.14</v>
      </c>
      <c r="J11" s="14">
        <v>0.46</v>
      </c>
      <c r="K11" s="13">
        <v>16.059999999999999</v>
      </c>
      <c r="L11" s="14">
        <v>0.46</v>
      </c>
      <c r="N11" s="13">
        <v>16.059999999999999</v>
      </c>
      <c r="O11" s="12">
        <v>0.46</v>
      </c>
      <c r="P11" s="13">
        <v>22.440199999999997</v>
      </c>
      <c r="Q11" s="12">
        <v>0.46</v>
      </c>
      <c r="S11" s="13">
        <v>11.71</v>
      </c>
      <c r="T11" s="14">
        <v>0.40500000000000003</v>
      </c>
      <c r="U11" s="13">
        <v>18.02</v>
      </c>
      <c r="V11" s="14">
        <v>0.40500000000000003</v>
      </c>
      <c r="X11" s="13">
        <v>13.14</v>
      </c>
      <c r="Y11" s="14">
        <v>0.46</v>
      </c>
      <c r="Z11" s="13">
        <v>16.059999999999999</v>
      </c>
      <c r="AA11" s="14">
        <v>0.46</v>
      </c>
      <c r="AC11" s="13">
        <v>12.78</v>
      </c>
      <c r="AD11" s="14">
        <v>0.42</v>
      </c>
      <c r="AE11" s="13">
        <v>17.04</v>
      </c>
      <c r="AF11" s="14">
        <v>0.42</v>
      </c>
    </row>
    <row r="12" spans="1:32" x14ac:dyDescent="0.25">
      <c r="A12" s="45" t="s">
        <v>271</v>
      </c>
      <c r="B12" s="45"/>
      <c r="D12" s="20">
        <v>9.65</v>
      </c>
      <c r="E12" s="21">
        <v>0.28000000000000003</v>
      </c>
      <c r="F12" s="20">
        <v>12.31</v>
      </c>
      <c r="G12" s="21">
        <v>0.28000000000000003</v>
      </c>
      <c r="H12" s="10"/>
      <c r="I12" s="20">
        <v>9.94</v>
      </c>
      <c r="J12" s="21">
        <v>0.28000000000000003</v>
      </c>
      <c r="K12" s="20">
        <v>14.33</v>
      </c>
      <c r="L12" s="21">
        <v>0.28000000000000003</v>
      </c>
      <c r="M12" s="10"/>
      <c r="N12" s="20">
        <v>10.039999999999999</v>
      </c>
      <c r="O12" s="21">
        <v>0.28000000000000003</v>
      </c>
      <c r="P12" s="20">
        <v>12.9</v>
      </c>
      <c r="Q12" s="21">
        <v>0.28000000000000003</v>
      </c>
      <c r="R12" s="10"/>
      <c r="S12" s="20">
        <v>9.8800000000000008</v>
      </c>
      <c r="T12" s="21">
        <v>0.28000000000000003</v>
      </c>
      <c r="U12" s="20">
        <v>15.39</v>
      </c>
      <c r="V12" s="21">
        <v>0.28000000000000003</v>
      </c>
      <c r="W12" s="10"/>
      <c r="X12" s="20">
        <v>9.2799999999999994</v>
      </c>
      <c r="Y12" s="21">
        <v>0.28000000000000003</v>
      </c>
      <c r="Z12" s="20">
        <v>10.83</v>
      </c>
      <c r="AA12" s="21">
        <v>0.28000000000000003</v>
      </c>
      <c r="AB12" s="10"/>
      <c r="AC12" s="20">
        <v>10.96</v>
      </c>
      <c r="AD12" s="21">
        <v>0.28000000000000003</v>
      </c>
      <c r="AE12" s="20">
        <v>15.4</v>
      </c>
      <c r="AF12" s="21">
        <v>0.28000000000000003</v>
      </c>
    </row>
    <row r="13" spans="1:32" ht="27.6" customHeight="1" x14ac:dyDescent="0.25">
      <c r="A13" s="46" t="s">
        <v>284</v>
      </c>
      <c r="B13" s="47"/>
      <c r="D13" s="17">
        <v>9.93</v>
      </c>
      <c r="E13" s="14">
        <v>0.3</v>
      </c>
      <c r="F13" s="13">
        <v>13</v>
      </c>
      <c r="G13" s="14">
        <v>0.3</v>
      </c>
      <c r="I13" s="17">
        <v>9.93</v>
      </c>
      <c r="J13" s="14">
        <v>0.3</v>
      </c>
      <c r="K13" s="13">
        <v>13</v>
      </c>
      <c r="L13" s="14">
        <v>0.3</v>
      </c>
      <c r="N13" s="17">
        <v>9.93</v>
      </c>
      <c r="O13" s="14">
        <v>0.3</v>
      </c>
      <c r="P13" s="13">
        <v>12.68</v>
      </c>
      <c r="Q13" s="14">
        <v>0.3</v>
      </c>
      <c r="S13" s="17">
        <v>9.93</v>
      </c>
      <c r="T13" s="14">
        <v>0.3</v>
      </c>
      <c r="U13" s="13">
        <v>12.68</v>
      </c>
      <c r="V13" s="14">
        <v>0.3</v>
      </c>
      <c r="X13" s="17">
        <v>9.93</v>
      </c>
      <c r="Y13" s="14">
        <v>0.3</v>
      </c>
      <c r="Z13" s="13">
        <v>12.68</v>
      </c>
      <c r="AA13" s="14">
        <v>0.3</v>
      </c>
      <c r="AC13" s="17">
        <v>9.93</v>
      </c>
      <c r="AD13" s="14">
        <v>0.3</v>
      </c>
      <c r="AE13" s="13">
        <v>13.65</v>
      </c>
      <c r="AF13" s="14">
        <v>0.3</v>
      </c>
    </row>
    <row r="14" spans="1:32" x14ac:dyDescent="0.25">
      <c r="A14" s="37" t="s">
        <v>272</v>
      </c>
      <c r="B14" s="37"/>
      <c r="D14" s="13">
        <v>10.97</v>
      </c>
      <c r="E14" s="14">
        <v>0.28999999999999998</v>
      </c>
      <c r="F14" s="19">
        <v>15.48</v>
      </c>
      <c r="G14" s="14">
        <v>0.28999999999999998</v>
      </c>
      <c r="I14" s="13">
        <v>10.97</v>
      </c>
      <c r="J14" s="14">
        <v>0.28999999999999998</v>
      </c>
      <c r="K14" s="19">
        <v>15.48</v>
      </c>
      <c r="L14" s="14">
        <v>0.28999999999999998</v>
      </c>
      <c r="N14" s="13">
        <v>10.97</v>
      </c>
      <c r="O14" s="14">
        <v>0.28999999999999998</v>
      </c>
      <c r="P14" s="19">
        <v>15.48</v>
      </c>
      <c r="Q14" s="14">
        <v>0.28999999999999998</v>
      </c>
      <c r="S14" s="13">
        <v>10.97</v>
      </c>
      <c r="T14" s="14">
        <v>0.28999999999999998</v>
      </c>
      <c r="U14" s="19">
        <v>15.48</v>
      </c>
      <c r="V14" s="14">
        <v>0.28999999999999998</v>
      </c>
      <c r="X14" s="13">
        <v>10.97</v>
      </c>
      <c r="Y14" s="14">
        <v>0.28999999999999998</v>
      </c>
      <c r="Z14" s="19">
        <v>15.48</v>
      </c>
      <c r="AA14" s="14">
        <v>0.28999999999999998</v>
      </c>
      <c r="AC14" s="13">
        <v>10.97</v>
      </c>
      <c r="AD14" s="14">
        <v>0.28999999999999998</v>
      </c>
      <c r="AE14" s="19">
        <v>15.48</v>
      </c>
      <c r="AF14" s="14">
        <v>0.28999999999999998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"/>
  <sheetViews>
    <sheetView workbookViewId="0">
      <selection activeCell="AF10" sqref="AF10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.75" x14ac:dyDescent="0.3">
      <c r="A1" s="5" t="s">
        <v>122</v>
      </c>
      <c r="B1" s="27"/>
      <c r="C1" s="27"/>
      <c r="D1" s="27"/>
      <c r="E1" s="27"/>
    </row>
    <row r="2" spans="1:32" ht="15.75" x14ac:dyDescent="0.25">
      <c r="A2" s="6"/>
    </row>
    <row r="3" spans="1:32" ht="15.75" x14ac:dyDescent="0.25">
      <c r="A3" s="7" t="s">
        <v>252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253</v>
      </c>
      <c r="B4" s="7"/>
      <c r="C4" s="7"/>
      <c r="D4" s="7"/>
      <c r="E4" s="7"/>
      <c r="F4" s="7"/>
      <c r="G4" s="7"/>
      <c r="H4" s="7"/>
      <c r="I4" s="7"/>
      <c r="J4" s="7"/>
    </row>
    <row r="5" spans="1:32" ht="16.5" thickBot="1" x14ac:dyDescent="0.3">
      <c r="A5" s="7" t="s">
        <v>123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thickBot="1" x14ac:dyDescent="0.3">
      <c r="P6" s="33" t="str">
        <f>'Utility Worker 50 lbs or Over'!P5:S5</f>
        <v>ALL RATES INCLUDE MARKUP</v>
      </c>
      <c r="Q6" s="34"/>
      <c r="R6" s="34"/>
      <c r="S6" s="35"/>
    </row>
    <row r="8" spans="1:32" x14ac:dyDescent="0.25">
      <c r="A8" s="38" t="s">
        <v>268</v>
      </c>
      <c r="B8" s="39"/>
      <c r="D8" s="36" t="s">
        <v>273</v>
      </c>
      <c r="E8" s="36"/>
      <c r="F8" s="36"/>
      <c r="G8" s="36"/>
      <c r="I8" s="36" t="s">
        <v>277</v>
      </c>
      <c r="J8" s="36"/>
      <c r="K8" s="36"/>
      <c r="L8" s="36"/>
      <c r="N8" s="36" t="s">
        <v>278</v>
      </c>
      <c r="O8" s="36"/>
      <c r="P8" s="36"/>
      <c r="Q8" s="36"/>
      <c r="S8" s="36" t="s">
        <v>279</v>
      </c>
      <c r="T8" s="36"/>
      <c r="U8" s="36"/>
      <c r="V8" s="36"/>
      <c r="X8" s="36" t="s">
        <v>285</v>
      </c>
      <c r="Y8" s="36"/>
      <c r="Z8" s="36"/>
      <c r="AA8" s="36"/>
      <c r="AC8" s="36" t="s">
        <v>281</v>
      </c>
      <c r="AD8" s="36"/>
      <c r="AE8" s="36"/>
      <c r="AF8" s="36"/>
    </row>
    <row r="9" spans="1:32" x14ac:dyDescent="0.25">
      <c r="A9" s="40"/>
      <c r="B9" s="41"/>
      <c r="D9" s="8" t="s">
        <v>274</v>
      </c>
      <c r="E9" s="8" t="s">
        <v>275</v>
      </c>
      <c r="F9" s="8" t="s">
        <v>276</v>
      </c>
      <c r="G9" s="8" t="s">
        <v>275</v>
      </c>
      <c r="I9" s="8" t="s">
        <v>274</v>
      </c>
      <c r="J9" s="8" t="s">
        <v>275</v>
      </c>
      <c r="K9" s="8" t="s">
        <v>276</v>
      </c>
      <c r="L9" s="8" t="s">
        <v>275</v>
      </c>
      <c r="N9" s="8" t="s">
        <v>274</v>
      </c>
      <c r="O9" s="8" t="s">
        <v>275</v>
      </c>
      <c r="P9" s="8" t="s">
        <v>276</v>
      </c>
      <c r="Q9" s="8" t="s">
        <v>275</v>
      </c>
      <c r="S9" s="8" t="s">
        <v>274</v>
      </c>
      <c r="T9" s="8" t="s">
        <v>275</v>
      </c>
      <c r="U9" s="8" t="s">
        <v>276</v>
      </c>
      <c r="V9" s="8" t="s">
        <v>275</v>
      </c>
      <c r="X9" s="8" t="s">
        <v>274</v>
      </c>
      <c r="Y9" s="8" t="s">
        <v>275</v>
      </c>
      <c r="Z9" s="8" t="s">
        <v>276</v>
      </c>
      <c r="AA9" s="8" t="s">
        <v>275</v>
      </c>
      <c r="AC9" s="8" t="s">
        <v>274</v>
      </c>
      <c r="AD9" s="8" t="s">
        <v>275</v>
      </c>
      <c r="AE9" s="8" t="s">
        <v>276</v>
      </c>
      <c r="AF9" s="8" t="s">
        <v>275</v>
      </c>
    </row>
    <row r="10" spans="1:32" x14ac:dyDescent="0.25">
      <c r="A10" s="45" t="s">
        <v>269</v>
      </c>
      <c r="B10" s="45"/>
      <c r="D10" s="22">
        <v>8.25</v>
      </c>
      <c r="E10" s="12">
        <v>0.32</v>
      </c>
      <c r="F10" s="13">
        <v>11.34</v>
      </c>
      <c r="G10" s="14">
        <v>0.32</v>
      </c>
      <c r="I10" s="22">
        <v>8.25</v>
      </c>
      <c r="J10" s="12">
        <v>0.32</v>
      </c>
      <c r="K10" s="13">
        <v>11.34</v>
      </c>
      <c r="L10" s="14">
        <v>0.32</v>
      </c>
      <c r="N10" s="22">
        <v>8.25</v>
      </c>
      <c r="O10" s="12">
        <v>0.32</v>
      </c>
      <c r="P10" s="13">
        <v>11.34</v>
      </c>
      <c r="Q10" s="14">
        <v>0.32</v>
      </c>
      <c r="S10" s="22">
        <v>8.25</v>
      </c>
      <c r="T10" s="12">
        <v>0.32</v>
      </c>
      <c r="U10" s="13">
        <v>11.34</v>
      </c>
      <c r="V10" s="14">
        <v>0.32</v>
      </c>
      <c r="X10" s="22">
        <v>8.25</v>
      </c>
      <c r="Y10" s="12">
        <v>0.32</v>
      </c>
      <c r="Z10" s="13">
        <v>11.34</v>
      </c>
      <c r="AA10" s="14">
        <v>0.32</v>
      </c>
      <c r="AC10" s="22">
        <v>8.25</v>
      </c>
      <c r="AD10" s="12">
        <v>0.32</v>
      </c>
      <c r="AE10" s="13">
        <v>11.34</v>
      </c>
      <c r="AF10" s="14">
        <v>0.32</v>
      </c>
    </row>
    <row r="11" spans="1:32" x14ac:dyDescent="0.25">
      <c r="A11" s="45" t="s">
        <v>270</v>
      </c>
      <c r="B11" s="45"/>
      <c r="D11" s="11">
        <v>12.78</v>
      </c>
      <c r="E11" s="12">
        <v>0.42</v>
      </c>
      <c r="F11" s="11">
        <v>15.62</v>
      </c>
      <c r="G11" s="14">
        <v>0.42</v>
      </c>
      <c r="I11" s="13">
        <v>13.14</v>
      </c>
      <c r="J11" s="14">
        <v>0.46</v>
      </c>
      <c r="K11" s="13">
        <v>16.059999999999999</v>
      </c>
      <c r="L11" s="14">
        <v>0.46</v>
      </c>
      <c r="N11" s="13">
        <v>13.14</v>
      </c>
      <c r="O11" s="12">
        <v>0.46</v>
      </c>
      <c r="P11" s="13">
        <v>17.52</v>
      </c>
      <c r="Q11" s="12">
        <v>0.46</v>
      </c>
      <c r="S11" s="13">
        <v>10.24</v>
      </c>
      <c r="T11" s="14">
        <v>0.40500000000000003</v>
      </c>
      <c r="U11" s="13">
        <v>17.559999999999999</v>
      </c>
      <c r="V11" s="14">
        <v>0.40500000000000003</v>
      </c>
      <c r="X11" s="13">
        <v>13.14</v>
      </c>
      <c r="Y11" s="14">
        <v>0.46</v>
      </c>
      <c r="Z11" s="13">
        <v>16.059999999999999</v>
      </c>
      <c r="AA11" s="14">
        <v>0.46</v>
      </c>
      <c r="AC11" s="13">
        <v>12.78</v>
      </c>
      <c r="AD11" s="14">
        <v>0.42</v>
      </c>
      <c r="AE11" s="13">
        <v>15.62</v>
      </c>
      <c r="AF11" s="14">
        <v>0.42</v>
      </c>
    </row>
    <row r="12" spans="1:32" x14ac:dyDescent="0.25">
      <c r="A12" s="45" t="s">
        <v>271</v>
      </c>
      <c r="B12" s="45"/>
      <c r="D12" s="20">
        <v>9.2799999999999994</v>
      </c>
      <c r="E12" s="21">
        <v>0.28000000000000003</v>
      </c>
      <c r="F12" s="20">
        <v>11.38</v>
      </c>
      <c r="G12" s="21">
        <v>0.28000000000000003</v>
      </c>
      <c r="H12" s="10"/>
      <c r="I12" s="20">
        <v>9.5</v>
      </c>
      <c r="J12" s="21">
        <v>0.28000000000000003</v>
      </c>
      <c r="K12" s="20">
        <v>13.88</v>
      </c>
      <c r="L12" s="21">
        <v>0.28000000000000003</v>
      </c>
      <c r="M12" s="10"/>
      <c r="N12" s="20">
        <v>9.2799999999999994</v>
      </c>
      <c r="O12" s="21">
        <v>0.28000000000000003</v>
      </c>
      <c r="P12" s="20">
        <v>12.43</v>
      </c>
      <c r="Q12" s="21">
        <v>0.28000000000000003</v>
      </c>
      <c r="R12" s="10"/>
      <c r="S12" s="20">
        <v>9.5299999999999994</v>
      </c>
      <c r="T12" s="21">
        <v>0.28000000000000003</v>
      </c>
      <c r="U12" s="20">
        <v>15.06</v>
      </c>
      <c r="V12" s="21">
        <v>0.28000000000000003</v>
      </c>
      <c r="W12" s="10"/>
      <c r="X12" s="20">
        <v>9.2799999999999994</v>
      </c>
      <c r="Y12" s="21">
        <v>0.28000000000000003</v>
      </c>
      <c r="Z12" s="20">
        <v>10.83</v>
      </c>
      <c r="AA12" s="21">
        <v>0.28000000000000003</v>
      </c>
      <c r="AB12" s="10"/>
      <c r="AC12" s="20">
        <v>10.23</v>
      </c>
      <c r="AD12" s="21">
        <v>0.28000000000000003</v>
      </c>
      <c r="AE12" s="20">
        <v>14.27</v>
      </c>
      <c r="AF12" s="21">
        <v>0.28000000000000003</v>
      </c>
    </row>
    <row r="13" spans="1:32" ht="27.6" customHeight="1" x14ac:dyDescent="0.25">
      <c r="A13" s="46" t="s">
        <v>284</v>
      </c>
      <c r="B13" s="47"/>
      <c r="D13" s="17">
        <v>9.93</v>
      </c>
      <c r="E13" s="14">
        <v>0.3</v>
      </c>
      <c r="F13" s="13">
        <v>12.55</v>
      </c>
      <c r="G13" s="14">
        <v>0.3</v>
      </c>
      <c r="I13" s="17">
        <v>9.93</v>
      </c>
      <c r="J13" s="14">
        <v>0.3</v>
      </c>
      <c r="K13" s="13">
        <v>12.55</v>
      </c>
      <c r="L13" s="14">
        <v>0.3</v>
      </c>
      <c r="N13" s="17">
        <v>9.93</v>
      </c>
      <c r="O13" s="14">
        <v>0.3</v>
      </c>
      <c r="P13" s="13">
        <v>12.35</v>
      </c>
      <c r="Q13" s="14">
        <v>0.3</v>
      </c>
      <c r="S13" s="17">
        <v>9.93</v>
      </c>
      <c r="T13" s="14">
        <v>0.3</v>
      </c>
      <c r="U13" s="13">
        <v>12.35</v>
      </c>
      <c r="V13" s="14">
        <v>0.3</v>
      </c>
      <c r="X13" s="17">
        <v>9.93</v>
      </c>
      <c r="Y13" s="14">
        <v>0.3</v>
      </c>
      <c r="Z13" s="13">
        <v>12.35</v>
      </c>
      <c r="AA13" s="14">
        <v>0.3</v>
      </c>
      <c r="AC13" s="17">
        <v>9.93</v>
      </c>
      <c r="AD13" s="14">
        <v>0.3</v>
      </c>
      <c r="AE13" s="13">
        <v>12.87</v>
      </c>
      <c r="AF13" s="14">
        <v>0.3</v>
      </c>
    </row>
    <row r="14" spans="1:32" x14ac:dyDescent="0.25">
      <c r="A14" s="37" t="s">
        <v>272</v>
      </c>
      <c r="B14" s="37"/>
      <c r="D14" s="13">
        <v>10.97</v>
      </c>
      <c r="E14" s="14">
        <v>0.28999999999999998</v>
      </c>
      <c r="F14" s="19">
        <v>14.84</v>
      </c>
      <c r="G14" s="14">
        <v>0.28999999999999998</v>
      </c>
      <c r="I14" s="13">
        <v>10.97</v>
      </c>
      <c r="J14" s="14">
        <v>0.28999999999999998</v>
      </c>
      <c r="K14" s="19">
        <v>14.84</v>
      </c>
      <c r="L14" s="14">
        <v>0.28999999999999998</v>
      </c>
      <c r="N14" s="13">
        <v>10.97</v>
      </c>
      <c r="O14" s="14">
        <v>0.28999999999999998</v>
      </c>
      <c r="P14" s="19">
        <v>14.84</v>
      </c>
      <c r="Q14" s="14">
        <v>0.28999999999999998</v>
      </c>
      <c r="S14" s="13">
        <v>10.97</v>
      </c>
      <c r="T14" s="14">
        <v>0.28999999999999998</v>
      </c>
      <c r="U14" s="19">
        <v>14.84</v>
      </c>
      <c r="V14" s="14">
        <v>0.28999999999999998</v>
      </c>
      <c r="X14" s="13">
        <v>10.97</v>
      </c>
      <c r="Y14" s="14">
        <v>0.28999999999999998</v>
      </c>
      <c r="Z14" s="19">
        <v>14.84</v>
      </c>
      <c r="AA14" s="14">
        <v>0.28999999999999998</v>
      </c>
      <c r="AC14" s="13">
        <v>10.97</v>
      </c>
      <c r="AD14" s="14">
        <v>0.28999999999999998</v>
      </c>
      <c r="AE14" s="19">
        <v>14.84</v>
      </c>
      <c r="AF14" s="14">
        <v>0.28999999999999998</v>
      </c>
    </row>
  </sheetData>
  <mergeCells count="13">
    <mergeCell ref="P6:S6"/>
    <mergeCell ref="A14:B14"/>
    <mergeCell ref="AC8:AF8"/>
    <mergeCell ref="A10:B10"/>
    <mergeCell ref="A11:B11"/>
    <mergeCell ref="A12:B12"/>
    <mergeCell ref="A13:B13"/>
    <mergeCell ref="A8:B9"/>
    <mergeCell ref="D8:G8"/>
    <mergeCell ref="I8:L8"/>
    <mergeCell ref="N8:Q8"/>
    <mergeCell ref="S8:V8"/>
    <mergeCell ref="X8:AA8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zoomScaleNormal="100" workbookViewId="0">
      <selection activeCell="AD21" sqref="AD21"/>
    </sheetView>
  </sheetViews>
  <sheetFormatPr defaultRowHeight="15" x14ac:dyDescent="0.25"/>
  <cols>
    <col min="3" max="3" width="1.42578125" customWidth="1"/>
    <col min="8" max="8" width="1.42578125" customWidth="1"/>
    <col min="13" max="13" width="1.28515625" customWidth="1"/>
    <col min="18" max="18" width="1.28515625" customWidth="1"/>
    <col min="23" max="23" width="1.28515625" customWidth="1"/>
    <col min="28" max="28" width="1.140625" customWidth="1"/>
  </cols>
  <sheetData>
    <row r="1" spans="1:8" ht="18" x14ac:dyDescent="0.25">
      <c r="A1" s="5" t="s">
        <v>124</v>
      </c>
    </row>
    <row r="2" spans="1:8" ht="18" x14ac:dyDescent="0.25">
      <c r="A2" s="5"/>
    </row>
    <row r="3" spans="1:8" ht="15.75" x14ac:dyDescent="0.25">
      <c r="A3" s="6" t="s">
        <v>125</v>
      </c>
      <c r="B3" s="7"/>
      <c r="C3" s="7"/>
      <c r="D3" s="7"/>
      <c r="E3" s="7"/>
      <c r="F3" s="7"/>
      <c r="G3" s="7"/>
      <c r="H3" s="7"/>
    </row>
    <row r="4" spans="1:8" ht="15.75" x14ac:dyDescent="0.25">
      <c r="A4" s="7" t="s">
        <v>126</v>
      </c>
      <c r="B4" s="7"/>
      <c r="C4" s="7"/>
      <c r="D4" s="7"/>
      <c r="E4" s="7"/>
      <c r="F4" s="7"/>
      <c r="G4" s="7"/>
      <c r="H4" s="7"/>
    </row>
    <row r="5" spans="1:8" ht="15.75" x14ac:dyDescent="0.25">
      <c r="A5" s="7" t="s">
        <v>127</v>
      </c>
      <c r="B5" s="7"/>
      <c r="C5" s="7"/>
      <c r="D5" s="7"/>
      <c r="E5" s="7"/>
      <c r="F5" s="7"/>
      <c r="G5" s="7"/>
      <c r="H5" s="7"/>
    </row>
    <row r="6" spans="1:8" ht="15.75" x14ac:dyDescent="0.25">
      <c r="A6" s="7" t="s">
        <v>128</v>
      </c>
      <c r="B6" s="7"/>
      <c r="C6" s="7"/>
      <c r="D6" s="7"/>
      <c r="E6" s="7"/>
      <c r="F6" s="7"/>
      <c r="G6" s="7"/>
      <c r="H6" s="7"/>
    </row>
    <row r="7" spans="1:8" ht="15.75" x14ac:dyDescent="0.25">
      <c r="A7" s="7" t="s">
        <v>129</v>
      </c>
      <c r="B7" s="7"/>
      <c r="C7" s="7"/>
      <c r="D7" s="7"/>
      <c r="E7" s="7"/>
      <c r="F7" s="7"/>
      <c r="G7" s="7"/>
      <c r="H7" s="7"/>
    </row>
    <row r="8" spans="1:8" ht="15.75" x14ac:dyDescent="0.25">
      <c r="A8" s="7"/>
      <c r="B8" s="7"/>
      <c r="C8" s="7"/>
      <c r="D8" s="7"/>
      <c r="E8" s="7"/>
      <c r="F8" s="7"/>
      <c r="G8" s="7"/>
      <c r="H8" s="7"/>
    </row>
    <row r="9" spans="1:8" ht="15.75" x14ac:dyDescent="0.25">
      <c r="A9" s="6" t="s">
        <v>67</v>
      </c>
      <c r="B9" s="7"/>
      <c r="C9" s="7"/>
      <c r="D9" s="7"/>
      <c r="E9" s="7"/>
      <c r="F9" s="7"/>
      <c r="G9" s="7"/>
      <c r="H9" s="7"/>
    </row>
    <row r="10" spans="1:8" ht="15.75" x14ac:dyDescent="0.25">
      <c r="A10" s="7" t="s">
        <v>130</v>
      </c>
      <c r="B10" s="7"/>
      <c r="C10" s="7"/>
      <c r="D10" s="7"/>
      <c r="E10" s="7"/>
      <c r="F10" s="7"/>
      <c r="G10" s="7"/>
      <c r="H10" s="7"/>
    </row>
    <row r="11" spans="1:8" ht="15.75" x14ac:dyDescent="0.25">
      <c r="A11" s="7" t="s">
        <v>136</v>
      </c>
      <c r="B11" s="7"/>
      <c r="C11" s="7"/>
      <c r="D11" s="7"/>
      <c r="E11" s="7"/>
      <c r="F11" s="7"/>
      <c r="G11" s="7"/>
      <c r="H11" s="7"/>
    </row>
    <row r="12" spans="1:8" ht="15.75" x14ac:dyDescent="0.25">
      <c r="A12" s="7" t="s">
        <v>131</v>
      </c>
      <c r="B12" s="7"/>
      <c r="C12" s="7"/>
      <c r="D12" s="7"/>
      <c r="E12" s="7"/>
      <c r="F12" s="7"/>
      <c r="G12" s="7"/>
      <c r="H12" s="7"/>
    </row>
    <row r="13" spans="1:8" ht="15.75" x14ac:dyDescent="0.25">
      <c r="A13" s="7" t="s">
        <v>132</v>
      </c>
      <c r="B13" s="7"/>
      <c r="C13" s="7"/>
      <c r="D13" s="7"/>
      <c r="E13" s="7"/>
      <c r="F13" s="7"/>
      <c r="G13" s="7"/>
      <c r="H13" s="7"/>
    </row>
    <row r="14" spans="1:8" ht="15.75" x14ac:dyDescent="0.25">
      <c r="A14" s="7" t="s">
        <v>133</v>
      </c>
      <c r="B14" s="7"/>
      <c r="C14" s="7"/>
      <c r="D14" s="7"/>
      <c r="E14" s="7"/>
      <c r="F14" s="7"/>
      <c r="G14" s="7"/>
      <c r="H14" s="7"/>
    </row>
    <row r="15" spans="1:8" ht="15.75" x14ac:dyDescent="0.25">
      <c r="A15" s="7" t="s">
        <v>134</v>
      </c>
      <c r="B15" s="7"/>
      <c r="C15" s="7"/>
      <c r="D15" s="7"/>
      <c r="E15" s="7"/>
      <c r="F15" s="7"/>
      <c r="G15" s="7"/>
      <c r="H15" s="7"/>
    </row>
    <row r="16" spans="1:8" ht="16.5" thickBot="1" x14ac:dyDescent="0.3">
      <c r="A16" s="7" t="s">
        <v>135</v>
      </c>
      <c r="B16" s="7"/>
      <c r="C16" s="7"/>
      <c r="D16" s="7"/>
      <c r="E16" s="7"/>
      <c r="F16" s="7"/>
      <c r="G16" s="7"/>
      <c r="H16" s="7"/>
    </row>
    <row r="17" spans="1:32" ht="15.75" thickBot="1" x14ac:dyDescent="0.3">
      <c r="P17" s="33" t="str">
        <f>Custodian!P6</f>
        <v>ALL RATES INCLUDE MARKUP</v>
      </c>
      <c r="Q17" s="34"/>
      <c r="R17" s="34"/>
      <c r="S17" s="35"/>
    </row>
    <row r="19" spans="1:32" x14ac:dyDescent="0.25">
      <c r="A19" s="38" t="s">
        <v>268</v>
      </c>
      <c r="B19" s="39"/>
      <c r="D19" s="36" t="s">
        <v>273</v>
      </c>
      <c r="E19" s="36"/>
      <c r="F19" s="36"/>
      <c r="G19" s="36"/>
      <c r="I19" s="36" t="s">
        <v>277</v>
      </c>
      <c r="J19" s="36"/>
      <c r="K19" s="36"/>
      <c r="L19" s="36"/>
      <c r="N19" s="36" t="s">
        <v>278</v>
      </c>
      <c r="O19" s="36"/>
      <c r="P19" s="36"/>
      <c r="Q19" s="36"/>
      <c r="S19" s="36" t="s">
        <v>279</v>
      </c>
      <c r="T19" s="36"/>
      <c r="U19" s="36"/>
      <c r="V19" s="36"/>
      <c r="X19" s="36" t="s">
        <v>285</v>
      </c>
      <c r="Y19" s="36"/>
      <c r="Z19" s="36"/>
      <c r="AA19" s="36"/>
      <c r="AC19" s="36" t="s">
        <v>281</v>
      </c>
      <c r="AD19" s="36"/>
      <c r="AE19" s="36"/>
      <c r="AF19" s="36"/>
    </row>
    <row r="20" spans="1:32" x14ac:dyDescent="0.25">
      <c r="A20" s="40"/>
      <c r="B20" s="41"/>
      <c r="D20" s="8" t="s">
        <v>274</v>
      </c>
      <c r="E20" s="8" t="s">
        <v>275</v>
      </c>
      <c r="F20" s="8" t="s">
        <v>276</v>
      </c>
      <c r="G20" s="8" t="s">
        <v>275</v>
      </c>
      <c r="I20" s="8" t="s">
        <v>274</v>
      </c>
      <c r="J20" s="8" t="s">
        <v>275</v>
      </c>
      <c r="K20" s="8" t="s">
        <v>276</v>
      </c>
      <c r="L20" s="8" t="s">
        <v>275</v>
      </c>
      <c r="N20" s="8" t="s">
        <v>274</v>
      </c>
      <c r="O20" s="8" t="s">
        <v>275</v>
      </c>
      <c r="P20" s="8" t="s">
        <v>276</v>
      </c>
      <c r="Q20" s="8" t="s">
        <v>275</v>
      </c>
      <c r="S20" s="8" t="s">
        <v>274</v>
      </c>
      <c r="T20" s="8" t="s">
        <v>275</v>
      </c>
      <c r="U20" s="8" t="s">
        <v>276</v>
      </c>
      <c r="V20" s="8" t="s">
        <v>275</v>
      </c>
      <c r="X20" s="8" t="s">
        <v>274</v>
      </c>
      <c r="Y20" s="8" t="s">
        <v>275</v>
      </c>
      <c r="Z20" s="8" t="s">
        <v>276</v>
      </c>
      <c r="AA20" s="8" t="s">
        <v>275</v>
      </c>
      <c r="AC20" s="8" t="s">
        <v>274</v>
      </c>
      <c r="AD20" s="8" t="s">
        <v>275</v>
      </c>
      <c r="AE20" s="8" t="s">
        <v>276</v>
      </c>
      <c r="AF20" s="8" t="s">
        <v>275</v>
      </c>
    </row>
    <row r="21" spans="1:32" x14ac:dyDescent="0.25">
      <c r="A21" s="45" t="s">
        <v>269</v>
      </c>
      <c r="B21" s="45"/>
      <c r="D21" s="17">
        <v>8.25</v>
      </c>
      <c r="E21" s="14">
        <v>0.32</v>
      </c>
      <c r="F21" s="13">
        <v>11.34</v>
      </c>
      <c r="G21" s="14">
        <v>0.32</v>
      </c>
      <c r="I21" s="17">
        <v>8.25</v>
      </c>
      <c r="J21" s="14">
        <v>0.32</v>
      </c>
      <c r="K21" s="13">
        <v>11.34</v>
      </c>
      <c r="L21" s="14">
        <v>0.32</v>
      </c>
      <c r="N21" s="17">
        <v>8.25</v>
      </c>
      <c r="O21" s="14">
        <v>0.32</v>
      </c>
      <c r="P21" s="13">
        <v>11.34</v>
      </c>
      <c r="Q21" s="14">
        <v>0.32</v>
      </c>
      <c r="S21" s="17">
        <v>8.25</v>
      </c>
      <c r="T21" s="14">
        <v>0.32</v>
      </c>
      <c r="U21" s="13">
        <v>11.34</v>
      </c>
      <c r="V21" s="14">
        <v>0.32</v>
      </c>
      <c r="X21" s="17">
        <v>8.25</v>
      </c>
      <c r="Y21" s="14">
        <v>0.32</v>
      </c>
      <c r="Z21" s="13">
        <v>11.34</v>
      </c>
      <c r="AA21" s="14">
        <v>0.32</v>
      </c>
      <c r="AC21" s="17">
        <v>8.25</v>
      </c>
      <c r="AD21" s="14">
        <v>0.32</v>
      </c>
      <c r="AE21" s="13">
        <v>11.34</v>
      </c>
      <c r="AF21" s="14">
        <v>0.32</v>
      </c>
    </row>
    <row r="22" spans="1:32" x14ac:dyDescent="0.25">
      <c r="A22" s="45" t="s">
        <v>270</v>
      </c>
      <c r="B22" s="45"/>
      <c r="D22" s="11">
        <v>12.24</v>
      </c>
      <c r="E22" s="12">
        <v>0.36</v>
      </c>
      <c r="F22" s="11">
        <v>14.96</v>
      </c>
      <c r="G22" s="14">
        <v>0.36</v>
      </c>
      <c r="I22" s="13">
        <v>10.39</v>
      </c>
      <c r="J22" s="14">
        <v>0.36</v>
      </c>
      <c r="K22" s="13">
        <v>13.6</v>
      </c>
      <c r="L22" s="14">
        <v>0.36</v>
      </c>
      <c r="N22" s="13">
        <v>13.110400000000002</v>
      </c>
      <c r="O22" s="12">
        <v>0.36</v>
      </c>
      <c r="P22" s="13">
        <v>14.96</v>
      </c>
      <c r="Q22" s="12">
        <v>0.36</v>
      </c>
      <c r="S22" s="13">
        <v>10.050000000000001</v>
      </c>
      <c r="T22" s="14">
        <v>0.36</v>
      </c>
      <c r="U22" s="13">
        <v>17.23</v>
      </c>
      <c r="V22" s="14">
        <v>0.36</v>
      </c>
      <c r="X22" s="13">
        <v>10.39</v>
      </c>
      <c r="Y22" s="14">
        <v>0.36</v>
      </c>
      <c r="Z22" s="13">
        <v>13.6</v>
      </c>
      <c r="AA22" s="14">
        <v>0.36</v>
      </c>
      <c r="AC22" s="13">
        <v>12.24</v>
      </c>
      <c r="AD22" s="14">
        <v>0.36</v>
      </c>
      <c r="AE22" s="13">
        <v>14.96</v>
      </c>
      <c r="AF22" s="14">
        <v>0.36</v>
      </c>
    </row>
    <row r="23" spans="1:32" x14ac:dyDescent="0.25">
      <c r="A23" s="45" t="s">
        <v>271</v>
      </c>
      <c r="B23" s="45"/>
      <c r="D23" s="20">
        <v>9.2799999999999994</v>
      </c>
      <c r="E23" s="21">
        <v>0.28000000000000003</v>
      </c>
      <c r="F23" s="20">
        <v>11.43</v>
      </c>
      <c r="G23" s="21">
        <v>0.28000000000000003</v>
      </c>
      <c r="H23" s="10"/>
      <c r="I23" s="20">
        <v>9.2799999999999994</v>
      </c>
      <c r="J23" s="21">
        <v>0.28000000000000003</v>
      </c>
      <c r="K23" s="20">
        <v>12.23</v>
      </c>
      <c r="L23" s="21">
        <v>0.28000000000000003</v>
      </c>
      <c r="M23" s="10"/>
      <c r="N23" s="20">
        <v>9.2799999999999994</v>
      </c>
      <c r="O23" s="21">
        <v>0.28000000000000003</v>
      </c>
      <c r="P23" s="20">
        <v>11.68</v>
      </c>
      <c r="Q23" s="21">
        <v>0.28000000000000003</v>
      </c>
      <c r="R23" s="10"/>
      <c r="S23" s="20">
        <v>8.8800000000000008</v>
      </c>
      <c r="T23" s="21">
        <v>0.28000000000000003</v>
      </c>
      <c r="U23" s="20">
        <v>13.34</v>
      </c>
      <c r="V23" s="21">
        <v>0.28000000000000003</v>
      </c>
      <c r="W23" s="10"/>
      <c r="X23" s="20">
        <v>9.2799999999999994</v>
      </c>
      <c r="Y23" s="21">
        <v>0.28000000000000003</v>
      </c>
      <c r="Z23" s="20">
        <v>10.83</v>
      </c>
      <c r="AA23" s="21">
        <v>0.28000000000000003</v>
      </c>
      <c r="AB23" s="10"/>
      <c r="AC23" s="20">
        <v>9.85</v>
      </c>
      <c r="AD23" s="21">
        <v>0.28000000000000003</v>
      </c>
      <c r="AE23" s="20">
        <v>12.42</v>
      </c>
      <c r="AF23" s="21">
        <v>0.28000000000000003</v>
      </c>
    </row>
    <row r="24" spans="1:32" ht="27.6" customHeight="1" x14ac:dyDescent="0.25">
      <c r="A24" s="46" t="s">
        <v>284</v>
      </c>
      <c r="B24" s="47"/>
      <c r="D24" s="17">
        <v>9.86</v>
      </c>
      <c r="E24" s="14">
        <v>0.28999999999999998</v>
      </c>
      <c r="F24" s="13">
        <v>11.61</v>
      </c>
      <c r="G24" s="14">
        <v>0.28999999999999998</v>
      </c>
      <c r="I24" s="17">
        <v>9.86</v>
      </c>
      <c r="J24" s="14">
        <v>0.28999999999999998</v>
      </c>
      <c r="K24" s="13">
        <v>11.61</v>
      </c>
      <c r="L24" s="14">
        <v>0.28999999999999998</v>
      </c>
      <c r="N24" s="17">
        <v>9.86</v>
      </c>
      <c r="O24" s="14">
        <v>0.28999999999999998</v>
      </c>
      <c r="P24" s="13">
        <v>11.29</v>
      </c>
      <c r="Q24" s="14">
        <v>0.28999999999999998</v>
      </c>
      <c r="S24" s="17">
        <v>9.86</v>
      </c>
      <c r="T24" s="14">
        <v>0.28999999999999998</v>
      </c>
      <c r="U24" s="13">
        <v>11.29</v>
      </c>
      <c r="V24" s="14">
        <v>0.28999999999999998</v>
      </c>
      <c r="X24" s="17">
        <v>9.86</v>
      </c>
      <c r="Y24" s="14">
        <v>0.28999999999999998</v>
      </c>
      <c r="Z24" s="13">
        <v>11.29</v>
      </c>
      <c r="AA24" s="14">
        <v>0.28999999999999998</v>
      </c>
      <c r="AC24" s="17">
        <v>9.86</v>
      </c>
      <c r="AD24" s="14">
        <v>0.28999999999999998</v>
      </c>
      <c r="AE24" s="13">
        <v>11.61</v>
      </c>
      <c r="AF24" s="14">
        <v>0.28999999999999998</v>
      </c>
    </row>
    <row r="25" spans="1:32" x14ac:dyDescent="0.25">
      <c r="A25" s="37" t="s">
        <v>272</v>
      </c>
      <c r="B25" s="37"/>
      <c r="D25" s="13">
        <v>10.16</v>
      </c>
      <c r="E25" s="14">
        <v>0.27</v>
      </c>
      <c r="F25" s="19">
        <v>12.7</v>
      </c>
      <c r="G25" s="14">
        <v>0.27</v>
      </c>
      <c r="I25" s="13">
        <v>10.16</v>
      </c>
      <c r="J25" s="14">
        <v>0.27</v>
      </c>
      <c r="K25" s="19">
        <v>12.7</v>
      </c>
      <c r="L25" s="14">
        <v>0.27</v>
      </c>
      <c r="N25" s="13">
        <v>10.16</v>
      </c>
      <c r="O25" s="14">
        <v>0.27</v>
      </c>
      <c r="P25" s="19">
        <v>12.7</v>
      </c>
      <c r="Q25" s="14">
        <v>0.27</v>
      </c>
      <c r="S25" s="13">
        <v>10.16</v>
      </c>
      <c r="T25" s="14">
        <v>0.27</v>
      </c>
      <c r="U25" s="19">
        <v>12.7</v>
      </c>
      <c r="V25" s="14">
        <v>0.27</v>
      </c>
      <c r="X25" s="13">
        <v>10.16</v>
      </c>
      <c r="Y25" s="14">
        <v>0.27</v>
      </c>
      <c r="Z25" s="19">
        <v>12.7</v>
      </c>
      <c r="AA25" s="14">
        <v>0.27</v>
      </c>
      <c r="AC25" s="13">
        <v>10.16</v>
      </c>
      <c r="AD25" s="14">
        <v>0.27</v>
      </c>
      <c r="AE25" s="19">
        <v>12.7</v>
      </c>
      <c r="AF25" s="14">
        <v>0.27</v>
      </c>
    </row>
  </sheetData>
  <mergeCells count="13">
    <mergeCell ref="P17:S17"/>
    <mergeCell ref="A25:B25"/>
    <mergeCell ref="AC19:AF19"/>
    <mergeCell ref="A21:B21"/>
    <mergeCell ref="A22:B22"/>
    <mergeCell ref="A23:B23"/>
    <mergeCell ref="A24:B24"/>
    <mergeCell ref="A19:B20"/>
    <mergeCell ref="D19:G19"/>
    <mergeCell ref="I19:L19"/>
    <mergeCell ref="N19:Q19"/>
    <mergeCell ref="S19:V19"/>
    <mergeCell ref="X19:AA19"/>
  </mergeCells>
  <pageMargins left="0.22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"/>
  <sheetViews>
    <sheetView workbookViewId="0">
      <selection activeCell="A26" sqref="A26:B2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3" ht="18" x14ac:dyDescent="0.25">
      <c r="A1" s="5" t="s">
        <v>137</v>
      </c>
    </row>
    <row r="2" spans="1:13" ht="10.9" customHeight="1" x14ac:dyDescent="0.25">
      <c r="A2" s="5"/>
    </row>
    <row r="3" spans="1:13" ht="15.75" x14ac:dyDescent="0.25">
      <c r="A3" s="7" t="s">
        <v>138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7.9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6" t="s">
        <v>125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A6" s="7" t="s">
        <v>139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x14ac:dyDescent="0.25">
      <c r="A7" s="7" t="s">
        <v>140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.75" x14ac:dyDescent="0.25">
      <c r="A8" s="7" t="s">
        <v>254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 x14ac:dyDescent="0.25">
      <c r="A9" s="7" t="s">
        <v>255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7.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.75" x14ac:dyDescent="0.25">
      <c r="A11" s="6" t="s">
        <v>67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.75" x14ac:dyDescent="0.25">
      <c r="A12" s="7" t="s">
        <v>256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.75" x14ac:dyDescent="0.25">
      <c r="A13" s="7" t="s">
        <v>141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.75" x14ac:dyDescent="0.25">
      <c r="A14" s="7" t="s">
        <v>257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7" t="s">
        <v>258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.75" x14ac:dyDescent="0.25">
      <c r="A16" s="7" t="s">
        <v>142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32" ht="15.75" x14ac:dyDescent="0.25">
      <c r="A17" s="7" t="s">
        <v>143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32" ht="15.75" x14ac:dyDescent="0.25">
      <c r="A18" s="7" t="s">
        <v>259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32" ht="15.75" x14ac:dyDescent="0.25">
      <c r="A19" s="7" t="s">
        <v>144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32" ht="15.75" x14ac:dyDescent="0.25">
      <c r="A20" s="7" t="s">
        <v>145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32" ht="16.5" thickBot="1" x14ac:dyDescent="0.3">
      <c r="A21" s="7" t="s">
        <v>135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32" ht="16.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P22" s="33" t="str">
        <f>'Food Services'!P17:S17</f>
        <v>ALL RATES INCLUDE MARKUP</v>
      </c>
      <c r="Q22" s="34"/>
      <c r="R22" s="34"/>
      <c r="S22" s="35"/>
    </row>
    <row r="24" spans="1:32" x14ac:dyDescent="0.25">
      <c r="A24" s="38" t="s">
        <v>268</v>
      </c>
      <c r="B24" s="39"/>
      <c r="D24" s="36" t="s">
        <v>273</v>
      </c>
      <c r="E24" s="36"/>
      <c r="F24" s="36"/>
      <c r="G24" s="36"/>
      <c r="I24" s="36" t="s">
        <v>277</v>
      </c>
      <c r="J24" s="36"/>
      <c r="K24" s="36"/>
      <c r="L24" s="36"/>
      <c r="N24" s="36" t="s">
        <v>278</v>
      </c>
      <c r="O24" s="36"/>
      <c r="P24" s="36"/>
      <c r="Q24" s="36"/>
      <c r="S24" s="36" t="s">
        <v>279</v>
      </c>
      <c r="T24" s="36"/>
      <c r="U24" s="36"/>
      <c r="V24" s="36"/>
      <c r="X24" s="36" t="s">
        <v>285</v>
      </c>
      <c r="Y24" s="36"/>
      <c r="Z24" s="36"/>
      <c r="AA24" s="36"/>
      <c r="AC24" s="36" t="s">
        <v>281</v>
      </c>
      <c r="AD24" s="36"/>
      <c r="AE24" s="36"/>
      <c r="AF24" s="36"/>
    </row>
    <row r="25" spans="1:32" x14ac:dyDescent="0.25">
      <c r="A25" s="40"/>
      <c r="B25" s="41"/>
      <c r="D25" s="8" t="s">
        <v>274</v>
      </c>
      <c r="E25" s="8" t="s">
        <v>275</v>
      </c>
      <c r="F25" s="8" t="s">
        <v>276</v>
      </c>
      <c r="G25" s="8" t="s">
        <v>275</v>
      </c>
      <c r="I25" s="8" t="s">
        <v>274</v>
      </c>
      <c r="J25" s="8" t="s">
        <v>275</v>
      </c>
      <c r="K25" s="8" t="s">
        <v>276</v>
      </c>
      <c r="L25" s="8" t="s">
        <v>275</v>
      </c>
      <c r="N25" s="8" t="s">
        <v>274</v>
      </c>
      <c r="O25" s="8" t="s">
        <v>275</v>
      </c>
      <c r="P25" s="8" t="s">
        <v>276</v>
      </c>
      <c r="Q25" s="8" t="s">
        <v>275</v>
      </c>
      <c r="S25" s="8" t="s">
        <v>274</v>
      </c>
      <c r="T25" s="8" t="s">
        <v>275</v>
      </c>
      <c r="U25" s="8" t="s">
        <v>276</v>
      </c>
      <c r="V25" s="8" t="s">
        <v>275</v>
      </c>
      <c r="X25" s="8" t="s">
        <v>274</v>
      </c>
      <c r="Y25" s="8" t="s">
        <v>275</v>
      </c>
      <c r="Z25" s="8" t="s">
        <v>276</v>
      </c>
      <c r="AA25" s="8" t="s">
        <v>275</v>
      </c>
      <c r="AC25" s="8" t="s">
        <v>274</v>
      </c>
      <c r="AD25" s="8" t="s">
        <v>275</v>
      </c>
      <c r="AE25" s="8" t="s">
        <v>276</v>
      </c>
      <c r="AF25" s="8" t="s">
        <v>275</v>
      </c>
    </row>
    <row r="26" spans="1:32" x14ac:dyDescent="0.25">
      <c r="A26" s="45" t="s">
        <v>269</v>
      </c>
      <c r="B26" s="45"/>
      <c r="D26" s="17">
        <v>8.25</v>
      </c>
      <c r="E26" s="14">
        <v>0.32</v>
      </c>
      <c r="F26" s="13">
        <v>11.34</v>
      </c>
      <c r="G26" s="14">
        <v>0.32</v>
      </c>
      <c r="I26" s="17">
        <v>8.25</v>
      </c>
      <c r="J26" s="14">
        <v>0.32</v>
      </c>
      <c r="K26" s="13">
        <v>11.34</v>
      </c>
      <c r="L26" s="14">
        <v>0.32</v>
      </c>
      <c r="N26" s="17">
        <v>8.25</v>
      </c>
      <c r="O26" s="14">
        <v>0.32</v>
      </c>
      <c r="P26" s="13">
        <v>11.34</v>
      </c>
      <c r="Q26" s="14">
        <v>0.32</v>
      </c>
      <c r="S26" s="17">
        <v>8.25</v>
      </c>
      <c r="T26" s="14">
        <v>0.32</v>
      </c>
      <c r="U26" s="13">
        <v>11.34</v>
      </c>
      <c r="V26" s="14">
        <v>0.32</v>
      </c>
      <c r="X26" s="17">
        <v>8.25</v>
      </c>
      <c r="Y26" s="14">
        <v>0.32</v>
      </c>
      <c r="Z26" s="13">
        <v>11.34</v>
      </c>
      <c r="AA26" s="14">
        <v>0.32</v>
      </c>
      <c r="AC26" s="17">
        <v>8.25</v>
      </c>
      <c r="AD26" s="14">
        <v>0.32</v>
      </c>
      <c r="AE26" s="13">
        <v>11.34</v>
      </c>
      <c r="AF26" s="14">
        <v>0.32</v>
      </c>
    </row>
    <row r="27" spans="1:32" x14ac:dyDescent="0.25">
      <c r="A27" s="45" t="s">
        <v>270</v>
      </c>
      <c r="B27" s="45"/>
      <c r="D27" s="11">
        <v>12.24</v>
      </c>
      <c r="E27" s="12">
        <v>0.36</v>
      </c>
      <c r="F27" s="11">
        <v>14.96</v>
      </c>
      <c r="G27" s="14">
        <v>0.36</v>
      </c>
      <c r="I27" s="13">
        <v>12.24</v>
      </c>
      <c r="J27" s="14">
        <v>0.36</v>
      </c>
      <c r="K27" s="13">
        <v>17.68</v>
      </c>
      <c r="L27" s="14">
        <v>0.36</v>
      </c>
      <c r="N27" s="13">
        <v>13.219200000000003</v>
      </c>
      <c r="O27" s="12">
        <v>0.36</v>
      </c>
      <c r="P27" s="13">
        <v>18.3736</v>
      </c>
      <c r="Q27" s="12">
        <v>0.36</v>
      </c>
      <c r="S27" s="13">
        <v>11.49</v>
      </c>
      <c r="T27" s="14">
        <v>0.36</v>
      </c>
      <c r="U27" s="13">
        <v>18.11</v>
      </c>
      <c r="V27" s="14">
        <v>0.36</v>
      </c>
      <c r="X27" s="13">
        <v>12.24</v>
      </c>
      <c r="Y27" s="14">
        <v>0.36</v>
      </c>
      <c r="Z27" s="13">
        <v>17.68</v>
      </c>
      <c r="AA27" s="14">
        <v>0.36</v>
      </c>
      <c r="AC27" s="13">
        <v>12.24</v>
      </c>
      <c r="AD27" s="14">
        <v>0.36</v>
      </c>
      <c r="AE27" s="13">
        <v>14.96</v>
      </c>
      <c r="AF27" s="14">
        <v>0.36</v>
      </c>
    </row>
    <row r="28" spans="1:32" x14ac:dyDescent="0.25">
      <c r="A28" s="45" t="s">
        <v>271</v>
      </c>
      <c r="B28" s="45"/>
      <c r="D28" s="20">
        <v>9.75</v>
      </c>
      <c r="E28" s="21">
        <v>0.28000000000000003</v>
      </c>
      <c r="F28" s="20">
        <v>13.82</v>
      </c>
      <c r="G28" s="21">
        <v>0.28000000000000003</v>
      </c>
      <c r="H28" s="10"/>
      <c r="I28" s="20">
        <v>9.8000000000000007</v>
      </c>
      <c r="J28" s="21">
        <v>0.28000000000000003</v>
      </c>
      <c r="K28" s="20">
        <v>13.19</v>
      </c>
      <c r="L28" s="21">
        <v>0.28000000000000003</v>
      </c>
      <c r="M28" s="10"/>
      <c r="N28" s="20">
        <v>10.24</v>
      </c>
      <c r="O28" s="21">
        <v>0.28000000000000003</v>
      </c>
      <c r="P28" s="20">
        <v>12.79</v>
      </c>
      <c r="Q28" s="21">
        <v>0.28000000000000003</v>
      </c>
      <c r="R28" s="10"/>
      <c r="S28" s="20">
        <v>10.29</v>
      </c>
      <c r="T28" s="21">
        <v>0.28000000000000003</v>
      </c>
      <c r="U28" s="20">
        <v>15.24</v>
      </c>
      <c r="V28" s="21">
        <v>0.28000000000000003</v>
      </c>
      <c r="W28" s="10"/>
      <c r="X28" s="20">
        <v>9.2799999999999994</v>
      </c>
      <c r="Y28" s="21">
        <v>0.28000000000000003</v>
      </c>
      <c r="Z28" s="20">
        <v>10.83</v>
      </c>
      <c r="AA28" s="21">
        <v>0.28000000000000003</v>
      </c>
      <c r="AB28" s="10"/>
      <c r="AC28" s="20">
        <v>10.88</v>
      </c>
      <c r="AD28" s="21">
        <v>0.28000000000000003</v>
      </c>
      <c r="AE28" s="20">
        <v>13.47</v>
      </c>
      <c r="AF28" s="21">
        <v>0.28000000000000003</v>
      </c>
    </row>
    <row r="29" spans="1:32" ht="27.6" customHeight="1" x14ac:dyDescent="0.25">
      <c r="A29" s="46" t="s">
        <v>284</v>
      </c>
      <c r="B29" s="47"/>
      <c r="D29" s="17">
        <v>9.86</v>
      </c>
      <c r="E29" s="14">
        <v>0.28999999999999998</v>
      </c>
      <c r="F29" s="13">
        <v>12.77</v>
      </c>
      <c r="G29" s="14">
        <v>0.28999999999999998</v>
      </c>
      <c r="I29" s="17">
        <v>9.86</v>
      </c>
      <c r="J29" s="14">
        <v>0.28999999999999998</v>
      </c>
      <c r="K29" s="13">
        <v>12.77</v>
      </c>
      <c r="L29" s="14">
        <v>0.28999999999999998</v>
      </c>
      <c r="N29" s="17">
        <v>9.86</v>
      </c>
      <c r="O29" s="14">
        <v>0.28999999999999998</v>
      </c>
      <c r="P29" s="13">
        <v>12.26</v>
      </c>
      <c r="Q29" s="14">
        <v>0.28999999999999998</v>
      </c>
      <c r="S29" s="17">
        <v>9.86</v>
      </c>
      <c r="T29" s="14">
        <v>0.28999999999999998</v>
      </c>
      <c r="U29" s="13">
        <v>12.26</v>
      </c>
      <c r="V29" s="14">
        <v>0.28999999999999998</v>
      </c>
      <c r="X29" s="17">
        <v>9.86</v>
      </c>
      <c r="Y29" s="14">
        <v>0.28999999999999998</v>
      </c>
      <c r="Z29" s="13">
        <v>12.26</v>
      </c>
      <c r="AA29" s="14">
        <v>0.28999999999999998</v>
      </c>
      <c r="AC29" s="17">
        <v>9.86</v>
      </c>
      <c r="AD29" s="14">
        <v>0.28999999999999998</v>
      </c>
      <c r="AE29" s="13">
        <v>12.77</v>
      </c>
      <c r="AF29" s="14">
        <v>0.28999999999999998</v>
      </c>
    </row>
    <row r="30" spans="1:32" x14ac:dyDescent="0.25">
      <c r="A30" s="37" t="s">
        <v>272</v>
      </c>
      <c r="B30" s="37"/>
      <c r="D30" s="13">
        <v>12.07</v>
      </c>
      <c r="E30" s="14">
        <v>0.27</v>
      </c>
      <c r="F30" s="19">
        <v>15.24</v>
      </c>
      <c r="G30" s="14">
        <v>0.27</v>
      </c>
      <c r="I30" s="13">
        <v>12.07</v>
      </c>
      <c r="J30" s="14">
        <v>0.27</v>
      </c>
      <c r="K30" s="19">
        <v>15.24</v>
      </c>
      <c r="L30" s="14">
        <v>0.27</v>
      </c>
      <c r="N30" s="13">
        <v>12.07</v>
      </c>
      <c r="O30" s="14">
        <v>0.27</v>
      </c>
      <c r="P30" s="19">
        <v>15.24</v>
      </c>
      <c r="Q30" s="14">
        <v>0.27</v>
      </c>
      <c r="S30" s="13">
        <v>12.07</v>
      </c>
      <c r="T30" s="14">
        <v>0.27</v>
      </c>
      <c r="U30" s="19">
        <v>15.24</v>
      </c>
      <c r="V30" s="14">
        <v>0.27</v>
      </c>
      <c r="X30" s="13">
        <v>12.07</v>
      </c>
      <c r="Y30" s="14">
        <v>0.27</v>
      </c>
      <c r="Z30" s="19">
        <v>15.24</v>
      </c>
      <c r="AA30" s="14">
        <v>0.27</v>
      </c>
      <c r="AC30" s="13">
        <v>12.07</v>
      </c>
      <c r="AD30" s="14">
        <v>0.27</v>
      </c>
      <c r="AE30" s="19">
        <v>15.24</v>
      </c>
      <c r="AF30" s="14">
        <v>0.27</v>
      </c>
    </row>
  </sheetData>
  <mergeCells count="13">
    <mergeCell ref="P22:S22"/>
    <mergeCell ref="A30:B30"/>
    <mergeCell ref="AC24:AF24"/>
    <mergeCell ref="A26:B26"/>
    <mergeCell ref="A27:B27"/>
    <mergeCell ref="A28:B28"/>
    <mergeCell ref="A29:B29"/>
    <mergeCell ref="A24:B25"/>
    <mergeCell ref="D24:G24"/>
    <mergeCell ref="I24:L24"/>
    <mergeCell ref="N24:Q24"/>
    <mergeCell ref="S24:V24"/>
    <mergeCell ref="X24:AA24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workbookViewId="0">
      <selection activeCell="AF21" sqref="AF21"/>
    </sheetView>
  </sheetViews>
  <sheetFormatPr defaultRowHeight="15" x14ac:dyDescent="0.25"/>
  <cols>
    <col min="2" max="2" width="9.140625" customWidth="1"/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7" max="27" width="9.140625" customWidth="1"/>
    <col min="28" max="28" width="1.28515625" customWidth="1"/>
  </cols>
  <sheetData>
    <row r="1" spans="1:10" ht="18" x14ac:dyDescent="0.25">
      <c r="A1" s="5" t="s">
        <v>146</v>
      </c>
    </row>
    <row r="2" spans="1:10" ht="18" x14ac:dyDescent="0.25">
      <c r="A2" s="5"/>
    </row>
    <row r="3" spans="1:10" ht="15.75" x14ac:dyDescent="0.25">
      <c r="A3" s="6" t="s">
        <v>156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7" t="s">
        <v>147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7" t="s">
        <v>148</v>
      </c>
      <c r="B5" s="7"/>
      <c r="C5" s="7"/>
      <c r="D5" s="7"/>
      <c r="E5" s="7"/>
      <c r="F5" s="7"/>
      <c r="G5" s="7"/>
      <c r="H5" s="7"/>
      <c r="I5" s="7"/>
      <c r="J5" s="7"/>
    </row>
    <row r="6" spans="1:10" ht="15.75" x14ac:dyDescent="0.25">
      <c r="A6" s="7" t="s">
        <v>260</v>
      </c>
      <c r="B6" s="7"/>
      <c r="C6" s="7"/>
      <c r="D6" s="7"/>
      <c r="E6" s="7"/>
      <c r="F6" s="7"/>
      <c r="G6" s="7"/>
      <c r="H6" s="7"/>
      <c r="I6" s="7"/>
      <c r="J6" s="7"/>
    </row>
    <row r="7" spans="1:10" ht="15.75" x14ac:dyDescent="0.25">
      <c r="A7" s="7" t="s">
        <v>149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7" t="s">
        <v>150</v>
      </c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7" t="s">
        <v>151</v>
      </c>
      <c r="B9" s="7"/>
      <c r="C9" s="7"/>
      <c r="D9" s="7"/>
      <c r="E9" s="7"/>
      <c r="F9" s="7"/>
      <c r="G9" s="7"/>
      <c r="H9" s="7"/>
      <c r="I9" s="7"/>
      <c r="J9" s="7"/>
    </row>
    <row r="10" spans="1:10" ht="15.75" x14ac:dyDescent="0.25">
      <c r="A10" s="7" t="s">
        <v>152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15.75" x14ac:dyDescent="0.25">
      <c r="A11" s="7" t="s">
        <v>153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7" t="s">
        <v>154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7" t="s">
        <v>261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.75" x14ac:dyDescent="0.25">
      <c r="A14" s="7" t="s">
        <v>262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7" t="s">
        <v>155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6.5" thickBot="1" x14ac:dyDescent="0.3">
      <c r="A16" s="7" t="s">
        <v>263</v>
      </c>
      <c r="B16" s="7"/>
      <c r="C16" s="7"/>
      <c r="D16" s="7"/>
      <c r="E16" s="7"/>
      <c r="F16" s="7"/>
      <c r="G16" s="7"/>
      <c r="H16" s="7"/>
      <c r="I16" s="7"/>
      <c r="J16" s="7"/>
    </row>
    <row r="17" spans="1:32" ht="16.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P17" s="33" t="str">
        <f>Cook!P22</f>
        <v>ALL RATES INCLUDE MARKUP</v>
      </c>
      <c r="Q17" s="34"/>
      <c r="R17" s="34"/>
      <c r="S17" s="35"/>
    </row>
    <row r="19" spans="1:32" x14ac:dyDescent="0.25">
      <c r="A19" s="38" t="s">
        <v>268</v>
      </c>
      <c r="B19" s="39"/>
      <c r="D19" s="36" t="s">
        <v>273</v>
      </c>
      <c r="E19" s="36"/>
      <c r="F19" s="36"/>
      <c r="G19" s="36"/>
      <c r="I19" s="36" t="s">
        <v>277</v>
      </c>
      <c r="J19" s="36"/>
      <c r="K19" s="36"/>
      <c r="L19" s="36"/>
      <c r="N19" s="36" t="s">
        <v>278</v>
      </c>
      <c r="O19" s="36"/>
      <c r="P19" s="36"/>
      <c r="Q19" s="36"/>
      <c r="S19" s="36" t="s">
        <v>279</v>
      </c>
      <c r="T19" s="36"/>
      <c r="U19" s="36"/>
      <c r="V19" s="36"/>
      <c r="X19" s="36" t="s">
        <v>285</v>
      </c>
      <c r="Y19" s="36"/>
      <c r="Z19" s="36"/>
      <c r="AA19" s="36"/>
      <c r="AC19" s="36" t="s">
        <v>281</v>
      </c>
      <c r="AD19" s="36"/>
      <c r="AE19" s="36"/>
      <c r="AF19" s="36"/>
    </row>
    <row r="20" spans="1:32" x14ac:dyDescent="0.25">
      <c r="A20" s="40"/>
      <c r="B20" s="41"/>
      <c r="D20" s="8" t="s">
        <v>274</v>
      </c>
      <c r="E20" s="8" t="s">
        <v>275</v>
      </c>
      <c r="F20" s="8" t="s">
        <v>276</v>
      </c>
      <c r="G20" s="8" t="s">
        <v>275</v>
      </c>
      <c r="I20" s="8" t="s">
        <v>274</v>
      </c>
      <c r="J20" s="8" t="s">
        <v>275</v>
      </c>
      <c r="K20" s="8" t="s">
        <v>276</v>
      </c>
      <c r="L20" s="8" t="s">
        <v>275</v>
      </c>
      <c r="N20" s="8" t="s">
        <v>274</v>
      </c>
      <c r="O20" s="8" t="s">
        <v>275</v>
      </c>
      <c r="P20" s="8" t="s">
        <v>276</v>
      </c>
      <c r="Q20" s="8" t="s">
        <v>275</v>
      </c>
      <c r="S20" s="8" t="s">
        <v>274</v>
      </c>
      <c r="T20" s="8" t="s">
        <v>275</v>
      </c>
      <c r="U20" s="8" t="s">
        <v>276</v>
      </c>
      <c r="V20" s="8" t="s">
        <v>275</v>
      </c>
      <c r="X20" s="8" t="s">
        <v>274</v>
      </c>
      <c r="Y20" s="8" t="s">
        <v>275</v>
      </c>
      <c r="Z20" s="8" t="s">
        <v>276</v>
      </c>
      <c r="AA20" s="8" t="s">
        <v>275</v>
      </c>
      <c r="AC20" s="8" t="s">
        <v>274</v>
      </c>
      <c r="AD20" s="8" t="s">
        <v>275</v>
      </c>
      <c r="AE20" s="8" t="s">
        <v>276</v>
      </c>
      <c r="AF20" s="8" t="s">
        <v>275</v>
      </c>
    </row>
    <row r="21" spans="1:32" x14ac:dyDescent="0.25">
      <c r="A21" s="45" t="s">
        <v>269</v>
      </c>
      <c r="B21" s="45"/>
      <c r="D21" s="11">
        <v>12</v>
      </c>
      <c r="E21" s="12">
        <v>0.32</v>
      </c>
      <c r="F21" s="13">
        <v>17</v>
      </c>
      <c r="G21" s="14">
        <v>0.32</v>
      </c>
      <c r="I21" s="11">
        <v>12</v>
      </c>
      <c r="J21" s="12">
        <v>0.32</v>
      </c>
      <c r="K21" s="13">
        <v>17</v>
      </c>
      <c r="L21" s="14">
        <v>0.32</v>
      </c>
      <c r="N21" s="11">
        <v>12</v>
      </c>
      <c r="O21" s="12">
        <v>0.32</v>
      </c>
      <c r="P21" s="13">
        <v>17</v>
      </c>
      <c r="Q21" s="14">
        <v>0.32</v>
      </c>
      <c r="S21" s="11">
        <v>12</v>
      </c>
      <c r="T21" s="12">
        <v>0.32</v>
      </c>
      <c r="U21" s="13">
        <v>17</v>
      </c>
      <c r="V21" s="14">
        <v>0.32</v>
      </c>
      <c r="X21" s="11">
        <v>12</v>
      </c>
      <c r="Y21" s="12">
        <v>0.32</v>
      </c>
      <c r="Z21" s="13">
        <v>17</v>
      </c>
      <c r="AA21" s="14">
        <v>0.32</v>
      </c>
      <c r="AC21" s="11">
        <v>12</v>
      </c>
      <c r="AD21" s="12">
        <v>0.32</v>
      </c>
      <c r="AE21" s="13">
        <v>17</v>
      </c>
      <c r="AF21" s="14">
        <v>0.32</v>
      </c>
    </row>
    <row r="22" spans="1:32" x14ac:dyDescent="0.25">
      <c r="A22" s="45" t="s">
        <v>270</v>
      </c>
      <c r="B22" s="45"/>
      <c r="D22" s="11">
        <v>13.6</v>
      </c>
      <c r="E22" s="12">
        <v>0.36</v>
      </c>
      <c r="F22" s="11">
        <v>17.68</v>
      </c>
      <c r="G22" s="14">
        <v>0.36</v>
      </c>
      <c r="I22" s="13">
        <v>17.68</v>
      </c>
      <c r="J22" s="14">
        <v>0.36</v>
      </c>
      <c r="K22" s="13">
        <v>27.2</v>
      </c>
      <c r="L22" s="14">
        <v>0.36</v>
      </c>
      <c r="N22" s="13">
        <v>18.904000000000003</v>
      </c>
      <c r="O22" s="12">
        <v>0.36</v>
      </c>
      <c r="P22" s="13">
        <v>20.1144</v>
      </c>
      <c r="Q22" s="12">
        <v>0.36</v>
      </c>
      <c r="S22" s="13">
        <v>16.32</v>
      </c>
      <c r="T22" s="14">
        <v>0.36</v>
      </c>
      <c r="U22" s="13">
        <v>19.04</v>
      </c>
      <c r="V22" s="14">
        <v>0.36</v>
      </c>
      <c r="X22" s="13">
        <v>17.68</v>
      </c>
      <c r="Y22" s="14">
        <v>0.36</v>
      </c>
      <c r="Z22" s="13">
        <v>27.2</v>
      </c>
      <c r="AA22" s="14">
        <v>0.36</v>
      </c>
      <c r="AC22" s="13">
        <v>13.6</v>
      </c>
      <c r="AD22" s="14">
        <v>0.36</v>
      </c>
      <c r="AE22" s="13">
        <v>17.68</v>
      </c>
      <c r="AF22" s="14">
        <v>0.36</v>
      </c>
    </row>
    <row r="23" spans="1:32" x14ac:dyDescent="0.25">
      <c r="A23" s="45" t="s">
        <v>271</v>
      </c>
      <c r="B23" s="45"/>
      <c r="D23" s="20">
        <v>17.23</v>
      </c>
      <c r="E23" s="21">
        <v>0.28000000000000003</v>
      </c>
      <c r="F23" s="20">
        <v>20.68</v>
      </c>
      <c r="G23" s="21">
        <v>0.28000000000000003</v>
      </c>
      <c r="H23" s="10"/>
      <c r="I23" s="20">
        <v>15.38</v>
      </c>
      <c r="J23" s="21">
        <v>0.28000000000000003</v>
      </c>
      <c r="K23" s="20">
        <v>18.46</v>
      </c>
      <c r="L23" s="21">
        <v>0.28000000000000003</v>
      </c>
      <c r="M23" s="10"/>
      <c r="N23" s="20">
        <v>15.38</v>
      </c>
      <c r="O23" s="21">
        <v>0.28000000000000003</v>
      </c>
      <c r="P23" s="20">
        <v>18.46</v>
      </c>
      <c r="Q23" s="21">
        <v>0.28000000000000003</v>
      </c>
      <c r="R23" s="10"/>
      <c r="S23" s="20">
        <v>15.38</v>
      </c>
      <c r="T23" s="21">
        <v>0.28000000000000003</v>
      </c>
      <c r="U23" s="20">
        <v>18.46</v>
      </c>
      <c r="V23" s="21">
        <v>0.28000000000000003</v>
      </c>
      <c r="W23" s="10"/>
      <c r="X23" s="20">
        <v>15.38</v>
      </c>
      <c r="Y23" s="21">
        <v>0.28000000000000003</v>
      </c>
      <c r="Z23" s="20">
        <v>18.46</v>
      </c>
      <c r="AA23" s="21">
        <v>0.28000000000000003</v>
      </c>
      <c r="AB23" s="10"/>
      <c r="AC23" s="20">
        <v>17.23</v>
      </c>
      <c r="AD23" s="21">
        <v>0.28000000000000003</v>
      </c>
      <c r="AE23" s="20">
        <v>20.68</v>
      </c>
      <c r="AF23" s="21">
        <v>0.28000000000000003</v>
      </c>
    </row>
    <row r="24" spans="1:32" ht="27.6" customHeight="1" x14ac:dyDescent="0.25">
      <c r="A24" s="46" t="s">
        <v>284</v>
      </c>
      <c r="B24" s="47"/>
      <c r="D24" s="13">
        <v>12.77</v>
      </c>
      <c r="E24" s="14">
        <v>0.28999999999999998</v>
      </c>
      <c r="F24" s="13">
        <v>17.93</v>
      </c>
      <c r="G24" s="14">
        <v>0.28999999999999998</v>
      </c>
      <c r="I24" s="13">
        <v>12.77</v>
      </c>
      <c r="J24" s="14">
        <v>0.28999999999999998</v>
      </c>
      <c r="K24" s="13">
        <v>17.93</v>
      </c>
      <c r="L24" s="14">
        <v>0.28999999999999998</v>
      </c>
      <c r="N24" s="13">
        <v>12.26</v>
      </c>
      <c r="O24" s="14">
        <v>0.28999999999999998</v>
      </c>
      <c r="P24" s="13">
        <v>17.420000000000002</v>
      </c>
      <c r="Q24" s="14">
        <v>0.28999999999999998</v>
      </c>
      <c r="S24" s="13">
        <v>12.26</v>
      </c>
      <c r="T24" s="14">
        <v>0.28999999999999998</v>
      </c>
      <c r="U24" s="13">
        <v>17.420000000000002</v>
      </c>
      <c r="V24" s="14">
        <v>0.28999999999999998</v>
      </c>
      <c r="X24" s="13">
        <v>12.26</v>
      </c>
      <c r="Y24" s="14">
        <v>0.28999999999999998</v>
      </c>
      <c r="Z24" s="13">
        <v>17.420000000000002</v>
      </c>
      <c r="AA24" s="14">
        <v>0.28999999999999998</v>
      </c>
      <c r="AC24" s="13">
        <v>13.03</v>
      </c>
      <c r="AD24" s="14">
        <v>0.28999999999999998</v>
      </c>
      <c r="AE24" s="13">
        <v>18.190000000000001</v>
      </c>
      <c r="AF24" s="14">
        <v>0.28999999999999998</v>
      </c>
    </row>
    <row r="25" spans="1:32" x14ac:dyDescent="0.25">
      <c r="A25" s="37" t="s">
        <v>272</v>
      </c>
      <c r="B25" s="37"/>
      <c r="D25" s="13">
        <v>12.38</v>
      </c>
      <c r="E25" s="14">
        <v>0.27</v>
      </c>
      <c r="F25" s="19">
        <v>16.510000000000002</v>
      </c>
      <c r="G25" s="14">
        <v>0.27</v>
      </c>
      <c r="I25" s="13">
        <v>12.38</v>
      </c>
      <c r="J25" s="14">
        <v>0.27</v>
      </c>
      <c r="K25" s="19">
        <v>16.510000000000002</v>
      </c>
      <c r="L25" s="14">
        <v>0.27</v>
      </c>
      <c r="N25" s="13">
        <v>12.38</v>
      </c>
      <c r="O25" s="14">
        <v>0.27</v>
      </c>
      <c r="P25" s="19">
        <v>16.510000000000002</v>
      </c>
      <c r="Q25" s="14">
        <v>0.27</v>
      </c>
      <c r="S25" s="13">
        <v>12.38</v>
      </c>
      <c r="T25" s="13">
        <v>12.38</v>
      </c>
      <c r="U25" s="14">
        <v>0.27</v>
      </c>
      <c r="V25" s="19">
        <v>16.510000000000002</v>
      </c>
      <c r="W25" s="14">
        <v>0.27</v>
      </c>
      <c r="X25" s="13">
        <v>12.38</v>
      </c>
      <c r="Y25" s="14">
        <v>0.27</v>
      </c>
      <c r="Z25" s="19">
        <v>16.510000000000002</v>
      </c>
      <c r="AA25" s="14">
        <v>0.27</v>
      </c>
      <c r="AC25" s="13">
        <v>12.38</v>
      </c>
      <c r="AD25" s="14">
        <v>0.27</v>
      </c>
      <c r="AE25" s="19">
        <v>16.510000000000002</v>
      </c>
      <c r="AF25" s="14">
        <v>0.27</v>
      </c>
    </row>
  </sheetData>
  <mergeCells count="13">
    <mergeCell ref="P17:S17"/>
    <mergeCell ref="A25:B25"/>
    <mergeCell ref="AC19:AF19"/>
    <mergeCell ref="A21:B21"/>
    <mergeCell ref="A22:B22"/>
    <mergeCell ref="A23:B23"/>
    <mergeCell ref="A24:B24"/>
    <mergeCell ref="A19:B20"/>
    <mergeCell ref="D19:G19"/>
    <mergeCell ref="I19:L19"/>
    <mergeCell ref="N19:Q19"/>
    <mergeCell ref="S19:V19"/>
    <mergeCell ref="X19:AA19"/>
  </mergeCells>
  <pageMargins left="0.17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5" sqref="A5:B5"/>
    </sheetView>
  </sheetViews>
  <sheetFormatPr defaultRowHeight="15" x14ac:dyDescent="0.25"/>
  <cols>
    <col min="1" max="1" width="37.140625" customWidth="1"/>
    <col min="2" max="2" width="74.5703125" customWidth="1"/>
  </cols>
  <sheetData>
    <row r="1" spans="1:2" x14ac:dyDescent="0.25">
      <c r="A1" s="23"/>
      <c r="B1" s="24"/>
    </row>
    <row r="2" spans="1:2" ht="20.25" x14ac:dyDescent="0.3">
      <c r="A2" s="25" t="s">
        <v>11</v>
      </c>
      <c r="B2" s="26"/>
    </row>
    <row r="3" spans="1:2" ht="20.25" x14ac:dyDescent="0.3">
      <c r="A3" s="25" t="s">
        <v>12</v>
      </c>
      <c r="B3" s="26"/>
    </row>
    <row r="4" spans="1:2" ht="20.25" x14ac:dyDescent="0.3">
      <c r="A4" s="50" t="s">
        <v>13</v>
      </c>
      <c r="B4" s="51"/>
    </row>
    <row r="5" spans="1:2" ht="22.5" customHeight="1" x14ac:dyDescent="0.25">
      <c r="A5" s="52" t="s">
        <v>157</v>
      </c>
      <c r="B5" s="53"/>
    </row>
    <row r="6" spans="1:2" ht="21" customHeight="1" x14ac:dyDescent="0.25">
      <c r="A6" s="2" t="s">
        <v>14</v>
      </c>
      <c r="B6" s="3" t="s">
        <v>15</v>
      </c>
    </row>
    <row r="7" spans="1:2" ht="21" customHeight="1" x14ac:dyDescent="0.25">
      <c r="A7" s="2" t="s">
        <v>16</v>
      </c>
      <c r="B7" s="4" t="s">
        <v>21</v>
      </c>
    </row>
    <row r="8" spans="1:2" ht="21" customHeight="1" x14ac:dyDescent="0.25">
      <c r="A8" s="2" t="s">
        <v>17</v>
      </c>
      <c r="B8" s="4" t="s">
        <v>22</v>
      </c>
    </row>
    <row r="9" spans="1:2" ht="21" customHeight="1" x14ac:dyDescent="0.25">
      <c r="A9" s="2" t="s">
        <v>18</v>
      </c>
      <c r="B9" s="4" t="s">
        <v>23</v>
      </c>
    </row>
    <row r="10" spans="1:2" ht="21" customHeight="1" x14ac:dyDescent="0.25">
      <c r="A10" s="2" t="s">
        <v>19</v>
      </c>
      <c r="B10" s="4" t="s">
        <v>24</v>
      </c>
    </row>
    <row r="11" spans="1:2" ht="51.75" customHeight="1" x14ac:dyDescent="0.25">
      <c r="A11" s="2" t="s">
        <v>20</v>
      </c>
      <c r="B11" s="4" t="s">
        <v>25</v>
      </c>
    </row>
  </sheetData>
  <mergeCells count="2">
    <mergeCell ref="A4:B4"/>
    <mergeCell ref="A5:B5"/>
  </mergeCells>
  <printOptions horizontalCentered="1"/>
  <pageMargins left="0.7" right="0.7" top="0.75" bottom="0.75" header="0.3" footer="0.3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E16" sqref="AE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1" t="s">
        <v>36</v>
      </c>
    </row>
    <row r="2" spans="1:32" ht="18" x14ac:dyDescent="0.25">
      <c r="A2" s="1"/>
    </row>
    <row r="3" spans="1:32" ht="15.75" x14ac:dyDescent="0.25">
      <c r="A3" s="7" t="s">
        <v>44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37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38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39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40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41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168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42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6.5" thickBot="1" x14ac:dyDescent="0.3">
      <c r="A11" s="7" t="s">
        <v>43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5.75" thickBot="1" x14ac:dyDescent="0.3">
      <c r="P12" s="33" t="str">
        <f>'Administrative Assistant II'!P16:S16</f>
        <v>ALL RATES INCLUDE MARKUP</v>
      </c>
      <c r="Q12" s="34"/>
      <c r="R12" s="34"/>
      <c r="S12" s="35"/>
    </row>
    <row r="14" spans="1:32" x14ac:dyDescent="0.25">
      <c r="A14" s="38" t="s">
        <v>268</v>
      </c>
      <c r="B14" s="39"/>
      <c r="D14" s="36" t="s">
        <v>273</v>
      </c>
      <c r="E14" s="36"/>
      <c r="F14" s="36"/>
      <c r="G14" s="36"/>
      <c r="I14" s="36" t="s">
        <v>277</v>
      </c>
      <c r="J14" s="36"/>
      <c r="K14" s="36"/>
      <c r="L14" s="36"/>
      <c r="N14" s="36" t="s">
        <v>278</v>
      </c>
      <c r="O14" s="36"/>
      <c r="P14" s="36"/>
      <c r="Q14" s="36"/>
      <c r="S14" s="36" t="s">
        <v>279</v>
      </c>
      <c r="T14" s="36"/>
      <c r="U14" s="36"/>
      <c r="V14" s="36"/>
      <c r="X14" s="36" t="s">
        <v>285</v>
      </c>
      <c r="Y14" s="36"/>
      <c r="Z14" s="36"/>
      <c r="AA14" s="36"/>
      <c r="AC14" s="36" t="s">
        <v>281</v>
      </c>
      <c r="AD14" s="36"/>
      <c r="AE14" s="36"/>
      <c r="AF14" s="36"/>
    </row>
    <row r="15" spans="1:32" x14ac:dyDescent="0.25">
      <c r="A15" s="40"/>
      <c r="B15" s="41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5" t="s">
        <v>269</v>
      </c>
      <c r="B16" s="45"/>
      <c r="D16" s="11">
        <v>12.38</v>
      </c>
      <c r="E16" s="12">
        <v>0.32</v>
      </c>
      <c r="F16" s="13">
        <v>27.84</v>
      </c>
      <c r="G16" s="14">
        <v>0.32</v>
      </c>
      <c r="I16" s="11">
        <v>12.38</v>
      </c>
      <c r="J16" s="12">
        <v>0.32</v>
      </c>
      <c r="K16" s="13">
        <v>27.84</v>
      </c>
      <c r="L16" s="14">
        <v>0.32</v>
      </c>
      <c r="N16" s="11">
        <v>12.38</v>
      </c>
      <c r="O16" s="12">
        <v>0.32</v>
      </c>
      <c r="P16" s="13">
        <v>27.84</v>
      </c>
      <c r="Q16" s="14">
        <v>0.32</v>
      </c>
      <c r="S16" s="11">
        <v>12.38</v>
      </c>
      <c r="T16" s="12">
        <v>0.32</v>
      </c>
      <c r="U16" s="13">
        <v>27.84</v>
      </c>
      <c r="V16" s="14">
        <v>0.32</v>
      </c>
      <c r="X16" s="11">
        <v>12.38</v>
      </c>
      <c r="Y16" s="12">
        <v>0.32</v>
      </c>
      <c r="Z16" s="13">
        <v>27.84</v>
      </c>
      <c r="AA16" s="14">
        <v>0.32</v>
      </c>
      <c r="AC16" s="11">
        <v>12.38</v>
      </c>
      <c r="AD16" s="12">
        <v>0.32</v>
      </c>
      <c r="AE16" s="13">
        <v>27.84</v>
      </c>
      <c r="AF16" s="14">
        <v>0.32</v>
      </c>
    </row>
    <row r="17" spans="1:32" s="28" customFormat="1" x14ac:dyDescent="0.25">
      <c r="A17" s="42" t="s">
        <v>270</v>
      </c>
      <c r="B17" s="42"/>
      <c r="D17" s="29">
        <v>18</v>
      </c>
      <c r="E17" s="30">
        <v>0.28499999999999998</v>
      </c>
      <c r="F17" s="29">
        <v>23.13</v>
      </c>
      <c r="G17" s="30">
        <v>0.28499999999999998</v>
      </c>
      <c r="I17" s="29">
        <v>16.71</v>
      </c>
      <c r="J17" s="30">
        <v>0.28499999999999998</v>
      </c>
      <c r="K17" s="29">
        <v>20.56</v>
      </c>
      <c r="L17" s="30">
        <v>0.28499999999999998</v>
      </c>
      <c r="N17" s="29">
        <v>19.899999999999999</v>
      </c>
      <c r="O17" s="30">
        <v>0.28499999999999998</v>
      </c>
      <c r="P17" s="29">
        <v>22.77</v>
      </c>
      <c r="Q17" s="30">
        <v>0.28499999999999998</v>
      </c>
      <c r="S17" s="29">
        <v>17.862749999999998</v>
      </c>
      <c r="T17" s="30">
        <v>0.28499999999999998</v>
      </c>
      <c r="U17" s="29">
        <v>22.95</v>
      </c>
      <c r="V17" s="30">
        <v>0.28499999999999998</v>
      </c>
      <c r="X17" s="29">
        <v>16.64</v>
      </c>
      <c r="Y17" s="30">
        <v>0.28499999999999998</v>
      </c>
      <c r="Z17" s="29">
        <v>20.48</v>
      </c>
      <c r="AA17" s="30">
        <v>0.28499999999999998</v>
      </c>
      <c r="AC17" s="32">
        <v>18</v>
      </c>
      <c r="AD17" s="30">
        <v>0.28499999999999998</v>
      </c>
      <c r="AE17" s="32">
        <v>23.13</v>
      </c>
      <c r="AF17" s="30">
        <v>0.28499999999999998</v>
      </c>
    </row>
    <row r="18" spans="1:32" s="10" customFormat="1" ht="15" customHeight="1" x14ac:dyDescent="0.2">
      <c r="A18" s="45" t="s">
        <v>271</v>
      </c>
      <c r="B18" s="45"/>
      <c r="D18" s="20">
        <v>16.18</v>
      </c>
      <c r="E18" s="21">
        <v>0.28000000000000003</v>
      </c>
      <c r="F18" s="20">
        <v>19.940000000000001</v>
      </c>
      <c r="G18" s="21">
        <v>0.28000000000000003</v>
      </c>
      <c r="I18" s="20">
        <v>16.12</v>
      </c>
      <c r="J18" s="21">
        <v>0.28000000000000003</v>
      </c>
      <c r="K18" s="20">
        <v>21.77</v>
      </c>
      <c r="L18" s="21">
        <v>0.28000000000000003</v>
      </c>
      <c r="N18" s="20">
        <v>17.36</v>
      </c>
      <c r="O18" s="21">
        <v>0.28000000000000003</v>
      </c>
      <c r="P18" s="20">
        <v>22.55</v>
      </c>
      <c r="Q18" s="21">
        <v>0.28000000000000003</v>
      </c>
      <c r="S18" s="20">
        <v>16.7</v>
      </c>
      <c r="T18" s="21">
        <v>0.28000000000000003</v>
      </c>
      <c r="U18" s="20">
        <v>22.8</v>
      </c>
      <c r="V18" s="21">
        <v>0.28000000000000003</v>
      </c>
      <c r="X18" s="20">
        <v>13.42</v>
      </c>
      <c r="Y18" s="21">
        <v>0.28000000000000003</v>
      </c>
      <c r="Z18" s="20">
        <v>16.25</v>
      </c>
      <c r="AA18" s="21">
        <v>0.28000000000000003</v>
      </c>
      <c r="AC18" s="20">
        <v>17.88</v>
      </c>
      <c r="AD18" s="21">
        <v>0.28000000000000003</v>
      </c>
      <c r="AE18" s="20">
        <v>23.17</v>
      </c>
      <c r="AF18" s="21">
        <v>0.28000000000000003</v>
      </c>
    </row>
    <row r="19" spans="1:32" ht="27.6" customHeight="1" x14ac:dyDescent="0.25">
      <c r="A19" s="46" t="s">
        <v>284</v>
      </c>
      <c r="B19" s="47"/>
      <c r="D19" s="13">
        <v>14.88</v>
      </c>
      <c r="E19" s="14">
        <v>0.24</v>
      </c>
      <c r="F19" s="13">
        <v>17.36</v>
      </c>
      <c r="G19" s="14">
        <v>0.24</v>
      </c>
      <c r="I19" s="13">
        <v>14.88</v>
      </c>
      <c r="J19" s="14">
        <v>0.24</v>
      </c>
      <c r="K19" s="13">
        <v>17.36</v>
      </c>
      <c r="L19" s="14">
        <v>0.24</v>
      </c>
      <c r="N19" s="13">
        <v>14.57</v>
      </c>
      <c r="O19" s="14">
        <v>0.24</v>
      </c>
      <c r="P19" s="13">
        <v>17.05</v>
      </c>
      <c r="Q19" s="14">
        <v>0.24</v>
      </c>
      <c r="S19" s="13">
        <v>14.57</v>
      </c>
      <c r="T19" s="14">
        <v>0.24</v>
      </c>
      <c r="U19" s="13">
        <v>17.05</v>
      </c>
      <c r="V19" s="14">
        <v>0.24</v>
      </c>
      <c r="X19" s="13">
        <v>14.57</v>
      </c>
      <c r="Y19" s="14">
        <v>0.24</v>
      </c>
      <c r="Z19" s="13">
        <v>17.05</v>
      </c>
      <c r="AA19" s="14">
        <v>0.24</v>
      </c>
      <c r="AC19" s="13">
        <v>15.19</v>
      </c>
      <c r="AD19" s="14">
        <v>0.24</v>
      </c>
      <c r="AE19" s="13">
        <v>17.670000000000002</v>
      </c>
      <c r="AF19" s="14">
        <v>0.24</v>
      </c>
    </row>
    <row r="20" spans="1:32" x14ac:dyDescent="0.25">
      <c r="A20" s="37" t="s">
        <v>272</v>
      </c>
      <c r="B20" s="37"/>
      <c r="D20" s="13">
        <v>15.12</v>
      </c>
      <c r="E20" s="14">
        <v>0.26</v>
      </c>
      <c r="F20" s="19">
        <v>20.16</v>
      </c>
      <c r="G20" s="14">
        <v>0.26</v>
      </c>
      <c r="I20" s="13">
        <v>15.12</v>
      </c>
      <c r="J20" s="14">
        <v>0.26</v>
      </c>
      <c r="K20" s="19">
        <v>20.16</v>
      </c>
      <c r="L20" s="14">
        <v>0.26</v>
      </c>
      <c r="N20" s="13">
        <v>15.12</v>
      </c>
      <c r="O20" s="14">
        <v>0.26</v>
      </c>
      <c r="P20" s="19">
        <v>20.16</v>
      </c>
      <c r="Q20" s="14">
        <v>0.26</v>
      </c>
      <c r="S20" s="13">
        <v>15.12</v>
      </c>
      <c r="T20" s="14">
        <v>0.26</v>
      </c>
      <c r="U20" s="19">
        <v>20.16</v>
      </c>
      <c r="V20" s="14">
        <v>0.26</v>
      </c>
      <c r="X20" s="13">
        <v>15.12</v>
      </c>
      <c r="Y20" s="14">
        <v>0.26</v>
      </c>
      <c r="Z20" s="19">
        <v>20.16</v>
      </c>
      <c r="AA20" s="14">
        <v>0.26</v>
      </c>
      <c r="AC20" s="13">
        <v>15.12</v>
      </c>
      <c r="AD20" s="14">
        <v>0.26</v>
      </c>
      <c r="AE20" s="19">
        <v>20.16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6"/>
  <sheetViews>
    <sheetView workbookViewId="0">
      <selection activeCell="AG22" sqref="AG22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5" ht="18" x14ac:dyDescent="0.25">
      <c r="A1" s="5" t="s">
        <v>54</v>
      </c>
    </row>
    <row r="2" spans="1:15" ht="18" x14ac:dyDescent="0.25">
      <c r="A2" s="5"/>
    </row>
    <row r="3" spans="1:15" ht="15.75" x14ac:dyDescent="0.25">
      <c r="A3" s="7" t="s">
        <v>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 t="s">
        <v>169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 x14ac:dyDescent="0.25">
      <c r="A5" s="7" t="s">
        <v>170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7" t="s">
        <v>171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5.75" x14ac:dyDescent="0.25">
      <c r="A7" s="7" t="s">
        <v>164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7" t="s">
        <v>45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5.75" x14ac:dyDescent="0.25">
      <c r="A9" s="7" t="s">
        <v>46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.75" x14ac:dyDescent="0.25">
      <c r="A10" s="7" t="s">
        <v>47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5.75" x14ac:dyDescent="0.25">
      <c r="A11" s="7" t="s">
        <v>48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5.75" x14ac:dyDescent="0.25">
      <c r="A12" s="7" t="s">
        <v>49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5.75" x14ac:dyDescent="0.25">
      <c r="A13" s="7" t="s">
        <v>50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.75" x14ac:dyDescent="0.25">
      <c r="A14" s="7" t="s">
        <v>51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75" x14ac:dyDescent="0.25">
      <c r="A15" s="7" t="s">
        <v>52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 t="s">
        <v>10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32" ht="16.5" thickBot="1" x14ac:dyDescent="0.3">
      <c r="A17" s="7" t="s">
        <v>53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32" ht="15.75" thickBot="1" x14ac:dyDescent="0.3">
      <c r="P18" s="33" t="str">
        <f>'Administrative Assistant III'!P12:S12</f>
        <v>ALL RATES INCLUDE MARKUP</v>
      </c>
      <c r="Q18" s="34"/>
      <c r="R18" s="34"/>
      <c r="S18" s="35"/>
    </row>
    <row r="20" spans="1:32" x14ac:dyDescent="0.25">
      <c r="A20" s="38" t="s">
        <v>268</v>
      </c>
      <c r="B20" s="39"/>
      <c r="D20" s="36" t="s">
        <v>273</v>
      </c>
      <c r="E20" s="36"/>
      <c r="F20" s="36"/>
      <c r="G20" s="36"/>
      <c r="I20" s="36" t="s">
        <v>277</v>
      </c>
      <c r="J20" s="36"/>
      <c r="K20" s="36"/>
      <c r="L20" s="36"/>
      <c r="N20" s="36" t="s">
        <v>278</v>
      </c>
      <c r="O20" s="36"/>
      <c r="P20" s="36"/>
      <c r="Q20" s="36"/>
      <c r="S20" s="36" t="s">
        <v>279</v>
      </c>
      <c r="T20" s="36"/>
      <c r="U20" s="36"/>
      <c r="V20" s="36"/>
      <c r="X20" s="36" t="s">
        <v>285</v>
      </c>
      <c r="Y20" s="36"/>
      <c r="Z20" s="36"/>
      <c r="AA20" s="36"/>
      <c r="AC20" s="36" t="s">
        <v>281</v>
      </c>
      <c r="AD20" s="36"/>
      <c r="AE20" s="36"/>
      <c r="AF20" s="36"/>
    </row>
    <row r="21" spans="1:32" x14ac:dyDescent="0.25">
      <c r="A21" s="40"/>
      <c r="B21" s="41"/>
      <c r="D21" s="8" t="s">
        <v>274</v>
      </c>
      <c r="E21" s="8" t="s">
        <v>275</v>
      </c>
      <c r="F21" s="8" t="s">
        <v>276</v>
      </c>
      <c r="G21" s="8" t="s">
        <v>275</v>
      </c>
      <c r="I21" s="8" t="s">
        <v>274</v>
      </c>
      <c r="J21" s="8" t="s">
        <v>275</v>
      </c>
      <c r="K21" s="8" t="s">
        <v>276</v>
      </c>
      <c r="L21" s="8" t="s">
        <v>275</v>
      </c>
      <c r="N21" s="8" t="s">
        <v>274</v>
      </c>
      <c r="O21" s="8" t="s">
        <v>275</v>
      </c>
      <c r="P21" s="8" t="s">
        <v>276</v>
      </c>
      <c r="Q21" s="8" t="s">
        <v>275</v>
      </c>
      <c r="S21" s="8" t="s">
        <v>274</v>
      </c>
      <c r="T21" s="8" t="s">
        <v>275</v>
      </c>
      <c r="U21" s="8" t="s">
        <v>276</v>
      </c>
      <c r="V21" s="8" t="s">
        <v>275</v>
      </c>
      <c r="X21" s="8" t="s">
        <v>274</v>
      </c>
      <c r="Y21" s="8" t="s">
        <v>275</v>
      </c>
      <c r="Z21" s="8" t="s">
        <v>276</v>
      </c>
      <c r="AA21" s="8" t="s">
        <v>275</v>
      </c>
      <c r="AC21" s="8" t="s">
        <v>274</v>
      </c>
      <c r="AD21" s="8" t="s">
        <v>275</v>
      </c>
      <c r="AE21" s="8" t="s">
        <v>276</v>
      </c>
      <c r="AF21" s="8" t="s">
        <v>275</v>
      </c>
    </row>
    <row r="22" spans="1:32" x14ac:dyDescent="0.25">
      <c r="A22" s="45" t="s">
        <v>269</v>
      </c>
      <c r="B22" s="45"/>
      <c r="D22" s="11">
        <v>11.34</v>
      </c>
      <c r="E22" s="12">
        <v>0.32</v>
      </c>
      <c r="F22" s="13">
        <v>18.559999999999999</v>
      </c>
      <c r="G22" s="14">
        <v>0.32</v>
      </c>
      <c r="I22" s="11">
        <v>11.34</v>
      </c>
      <c r="J22" s="12">
        <v>0.32</v>
      </c>
      <c r="K22" s="13">
        <v>18.559999999999999</v>
      </c>
      <c r="L22" s="14">
        <v>0.32</v>
      </c>
      <c r="N22" s="11">
        <v>11.34</v>
      </c>
      <c r="O22" s="12">
        <v>0.32</v>
      </c>
      <c r="P22" s="13">
        <v>18.559999999999999</v>
      </c>
      <c r="Q22" s="14">
        <v>0.32</v>
      </c>
      <c r="S22" s="11">
        <v>11.34</v>
      </c>
      <c r="T22" s="12">
        <v>0.32</v>
      </c>
      <c r="U22" s="13">
        <v>18.559999999999999</v>
      </c>
      <c r="V22" s="14">
        <v>0.32</v>
      </c>
      <c r="X22" s="11">
        <v>11.34</v>
      </c>
      <c r="Y22" s="12">
        <v>0.32</v>
      </c>
      <c r="Z22" s="13">
        <v>18.559999999999999</v>
      </c>
      <c r="AA22" s="14">
        <v>0.32</v>
      </c>
      <c r="AC22" s="11">
        <v>11.34</v>
      </c>
      <c r="AD22" s="12">
        <v>0.32</v>
      </c>
      <c r="AE22" s="13">
        <v>18.559999999999999</v>
      </c>
      <c r="AF22" s="14">
        <v>0.32</v>
      </c>
    </row>
    <row r="23" spans="1:32" s="28" customFormat="1" x14ac:dyDescent="0.25">
      <c r="A23" s="42" t="s">
        <v>270</v>
      </c>
      <c r="B23" s="42"/>
      <c r="D23" s="29">
        <v>11.52</v>
      </c>
      <c r="E23" s="30">
        <v>0.28000000000000003</v>
      </c>
      <c r="F23" s="29">
        <v>15.36</v>
      </c>
      <c r="G23" s="30">
        <v>0.28000000000000003</v>
      </c>
      <c r="I23" s="29">
        <v>10.24</v>
      </c>
      <c r="J23" s="30">
        <v>0.28000000000000003</v>
      </c>
      <c r="K23" s="29">
        <v>15.36</v>
      </c>
      <c r="L23" s="30">
        <v>0.28000000000000003</v>
      </c>
      <c r="N23" s="29">
        <v>12.6</v>
      </c>
      <c r="O23" s="30">
        <v>0.28000000000000003</v>
      </c>
      <c r="P23" s="29">
        <v>17.9298</v>
      </c>
      <c r="Q23" s="30">
        <v>0.28000000000000003</v>
      </c>
      <c r="S23" s="29">
        <v>11.52</v>
      </c>
      <c r="T23" s="30">
        <v>0.28000000000000003</v>
      </c>
      <c r="U23" s="29">
        <v>15.36</v>
      </c>
      <c r="V23" s="30">
        <v>0.28000000000000003</v>
      </c>
      <c r="X23" s="29">
        <v>10.24</v>
      </c>
      <c r="Y23" s="30">
        <v>0.28000000000000003</v>
      </c>
      <c r="Z23" s="29">
        <v>15.36</v>
      </c>
      <c r="AA23" s="30">
        <v>0.28000000000000003</v>
      </c>
      <c r="AC23" s="29">
        <v>11.52</v>
      </c>
      <c r="AD23" s="30">
        <v>0.28000000000000003</v>
      </c>
      <c r="AE23" s="29">
        <v>15.36</v>
      </c>
      <c r="AF23" s="30">
        <v>0.28000000000000003</v>
      </c>
    </row>
    <row r="24" spans="1:32" s="10" customFormat="1" ht="15.75" customHeight="1" x14ac:dyDescent="0.2">
      <c r="A24" s="45" t="s">
        <v>271</v>
      </c>
      <c r="B24" s="45"/>
      <c r="D24" s="20">
        <v>11.45</v>
      </c>
      <c r="E24" s="12">
        <v>0.28000000000000003</v>
      </c>
      <c r="F24" s="20">
        <v>14.91</v>
      </c>
      <c r="G24" s="12">
        <v>0.28000000000000003</v>
      </c>
      <c r="I24" s="20">
        <v>9.86</v>
      </c>
      <c r="J24" s="12">
        <v>0.28000000000000003</v>
      </c>
      <c r="K24" s="20">
        <v>14.61</v>
      </c>
      <c r="L24" s="12">
        <v>0.28000000000000003</v>
      </c>
      <c r="N24" s="20">
        <v>11.67</v>
      </c>
      <c r="O24" s="12">
        <v>0.28000000000000003</v>
      </c>
      <c r="P24" s="20">
        <v>15.37</v>
      </c>
      <c r="Q24" s="12">
        <v>0.28000000000000003</v>
      </c>
      <c r="S24" s="20">
        <v>10.33</v>
      </c>
      <c r="T24" s="12">
        <v>0.28000000000000003</v>
      </c>
      <c r="U24" s="20">
        <v>15.68</v>
      </c>
      <c r="V24" s="12">
        <v>0.28000000000000003</v>
      </c>
      <c r="X24" s="20">
        <v>10.83</v>
      </c>
      <c r="Y24" s="12">
        <v>0.28000000000000003</v>
      </c>
      <c r="Z24" s="20">
        <v>13.42</v>
      </c>
      <c r="AA24" s="12">
        <v>0.28000000000000003</v>
      </c>
      <c r="AC24" s="20">
        <v>11.74</v>
      </c>
      <c r="AD24" s="12">
        <v>0.28000000000000003</v>
      </c>
      <c r="AE24" s="20">
        <v>16.3</v>
      </c>
      <c r="AF24" s="12">
        <v>0.28000000000000003</v>
      </c>
    </row>
    <row r="25" spans="1:32" ht="27.6" customHeight="1" x14ac:dyDescent="0.25">
      <c r="A25" s="46" t="s">
        <v>284</v>
      </c>
      <c r="B25" s="47"/>
      <c r="D25" s="17">
        <v>9.92</v>
      </c>
      <c r="E25" s="14">
        <v>0.24</v>
      </c>
      <c r="F25" s="13">
        <v>12.4</v>
      </c>
      <c r="G25" s="14">
        <v>0.24</v>
      </c>
      <c r="I25" s="17">
        <v>9.92</v>
      </c>
      <c r="J25" s="14">
        <v>0.24</v>
      </c>
      <c r="K25" s="13">
        <v>12.4</v>
      </c>
      <c r="L25" s="14">
        <v>0.24</v>
      </c>
      <c r="N25" s="17">
        <v>9.4700000000000006</v>
      </c>
      <c r="O25" s="14">
        <v>0.24</v>
      </c>
      <c r="P25" s="13">
        <v>12.09</v>
      </c>
      <c r="Q25" s="14">
        <v>0.24</v>
      </c>
      <c r="S25" s="17">
        <v>9.4700000000000006</v>
      </c>
      <c r="T25" s="14">
        <v>0.24</v>
      </c>
      <c r="U25" s="13">
        <v>12.09</v>
      </c>
      <c r="V25" s="14">
        <v>0.24</v>
      </c>
      <c r="X25" s="17">
        <v>9.4700000000000006</v>
      </c>
      <c r="Y25" s="14">
        <v>0.24</v>
      </c>
      <c r="Z25" s="13">
        <v>12.09</v>
      </c>
      <c r="AA25" s="14">
        <v>0.24</v>
      </c>
      <c r="AC25" s="17">
        <v>9.92</v>
      </c>
      <c r="AD25" s="14">
        <v>0.24</v>
      </c>
      <c r="AE25" s="13">
        <v>13.64</v>
      </c>
      <c r="AF25" s="14">
        <v>0.24</v>
      </c>
    </row>
    <row r="26" spans="1:32" x14ac:dyDescent="0.25">
      <c r="A26" s="37" t="s">
        <v>272</v>
      </c>
      <c r="B26" s="37"/>
      <c r="D26" s="13">
        <v>11.34</v>
      </c>
      <c r="E26" s="14">
        <v>0.26</v>
      </c>
      <c r="F26" s="19">
        <v>15.12</v>
      </c>
      <c r="G26" s="14">
        <v>0.26</v>
      </c>
      <c r="I26" s="13">
        <v>11.34</v>
      </c>
      <c r="J26" s="14">
        <v>0.26</v>
      </c>
      <c r="K26" s="19">
        <v>15.12</v>
      </c>
      <c r="L26" s="14">
        <v>0.26</v>
      </c>
      <c r="N26" s="13">
        <v>11.34</v>
      </c>
      <c r="O26" s="14">
        <v>0.26</v>
      </c>
      <c r="P26" s="19">
        <v>15.12</v>
      </c>
      <c r="Q26" s="14">
        <v>0.26</v>
      </c>
      <c r="S26" s="13">
        <v>11.34</v>
      </c>
      <c r="T26" s="14">
        <v>0.26</v>
      </c>
      <c r="U26" s="19">
        <v>15.12</v>
      </c>
      <c r="V26" s="14">
        <v>0.26</v>
      </c>
      <c r="X26" s="13">
        <v>11.34</v>
      </c>
      <c r="Y26" s="14">
        <v>0.26</v>
      </c>
      <c r="Z26" s="19">
        <v>15.12</v>
      </c>
      <c r="AA26" s="14">
        <v>0.26</v>
      </c>
      <c r="AC26" s="13">
        <v>11.34</v>
      </c>
      <c r="AD26" s="14">
        <v>0.26</v>
      </c>
      <c r="AE26" s="19">
        <v>15.12</v>
      </c>
      <c r="AF26" s="14">
        <v>0.26</v>
      </c>
    </row>
  </sheetData>
  <mergeCells count="13">
    <mergeCell ref="P18:S18"/>
    <mergeCell ref="A26:B26"/>
    <mergeCell ref="AC20:AF20"/>
    <mergeCell ref="A22:B22"/>
    <mergeCell ref="A23:B23"/>
    <mergeCell ref="A24:B24"/>
    <mergeCell ref="A25:B25"/>
    <mergeCell ref="A20:B21"/>
    <mergeCell ref="D20:G20"/>
    <mergeCell ref="I20:L20"/>
    <mergeCell ref="N20:Q20"/>
    <mergeCell ref="S20:V20"/>
    <mergeCell ref="X20:AA20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workbookViewId="0">
      <selection activeCell="AD16" sqref="AD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2" max="22" width="9.140625" customWidth="1"/>
    <col min="23" max="23" width="1.28515625" customWidth="1"/>
    <col min="28" max="28" width="1.28515625" customWidth="1"/>
  </cols>
  <sheetData>
    <row r="1" spans="1:32" ht="18" x14ac:dyDescent="0.25">
      <c r="A1" s="5" t="s">
        <v>63</v>
      </c>
    </row>
    <row r="2" spans="1:32" ht="18" x14ac:dyDescent="0.25">
      <c r="A2" s="5"/>
    </row>
    <row r="3" spans="1:32" ht="15.75" x14ac:dyDescent="0.25">
      <c r="A3" s="7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2" ht="15.75" x14ac:dyDescent="0.25">
      <c r="A4" s="7" t="s">
        <v>57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2" ht="15.75" x14ac:dyDescent="0.25">
      <c r="A5" s="7" t="s">
        <v>58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2" ht="15.75" x14ac:dyDescent="0.25">
      <c r="A6" s="7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2" ht="15.75" x14ac:dyDescent="0.25">
      <c r="A7" s="7" t="s">
        <v>60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32" ht="15.75" x14ac:dyDescent="0.25">
      <c r="A8" s="7" t="s">
        <v>61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32" ht="15.75" x14ac:dyDescent="0.25">
      <c r="A9" s="7" t="s">
        <v>172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32" ht="15.75" x14ac:dyDescent="0.25">
      <c r="A10" s="7" t="s">
        <v>62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32" ht="16.5" thickBot="1" x14ac:dyDescent="0.3">
      <c r="A11" s="7" t="s">
        <v>43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32" ht="15.75" thickBot="1" x14ac:dyDescent="0.3">
      <c r="P12" s="33" t="str">
        <f>'Data Entry'!P18:S18</f>
        <v>ALL RATES INCLUDE MARKUP</v>
      </c>
      <c r="Q12" s="34"/>
      <c r="R12" s="34"/>
      <c r="S12" s="35"/>
    </row>
    <row r="14" spans="1:32" x14ac:dyDescent="0.25">
      <c r="A14" s="38" t="s">
        <v>268</v>
      </c>
      <c r="B14" s="39"/>
      <c r="D14" s="36" t="s">
        <v>273</v>
      </c>
      <c r="E14" s="36"/>
      <c r="F14" s="36"/>
      <c r="G14" s="36"/>
      <c r="I14" s="36" t="s">
        <v>277</v>
      </c>
      <c r="J14" s="36"/>
      <c r="K14" s="36"/>
      <c r="L14" s="36"/>
      <c r="N14" s="36" t="s">
        <v>278</v>
      </c>
      <c r="O14" s="36"/>
      <c r="P14" s="36"/>
      <c r="Q14" s="36"/>
      <c r="S14" s="36" t="s">
        <v>279</v>
      </c>
      <c r="T14" s="36"/>
      <c r="U14" s="36"/>
      <c r="V14" s="36"/>
      <c r="X14" s="36" t="s">
        <v>285</v>
      </c>
      <c r="Y14" s="36"/>
      <c r="Z14" s="36"/>
      <c r="AA14" s="36"/>
      <c r="AC14" s="36" t="s">
        <v>281</v>
      </c>
      <c r="AD14" s="36"/>
      <c r="AE14" s="36"/>
      <c r="AF14" s="36"/>
    </row>
    <row r="15" spans="1:32" x14ac:dyDescent="0.25">
      <c r="A15" s="40"/>
      <c r="B15" s="41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5" t="s">
        <v>269</v>
      </c>
      <c r="B16" s="45"/>
      <c r="D16" s="11">
        <v>12.44</v>
      </c>
      <c r="E16" s="12">
        <v>0.32</v>
      </c>
      <c r="F16" s="13">
        <v>21.4</v>
      </c>
      <c r="G16" s="14">
        <v>0.32</v>
      </c>
      <c r="I16" s="11">
        <v>12.44</v>
      </c>
      <c r="J16" s="12">
        <v>0.32</v>
      </c>
      <c r="K16" s="13">
        <v>21.4</v>
      </c>
      <c r="L16" s="14">
        <v>0.32</v>
      </c>
      <c r="N16" s="11">
        <v>12.44</v>
      </c>
      <c r="O16" s="12">
        <v>0.32</v>
      </c>
      <c r="P16" s="13">
        <v>21.4</v>
      </c>
      <c r="Q16" s="14">
        <v>0.32</v>
      </c>
      <c r="S16" s="11">
        <v>12.44</v>
      </c>
      <c r="T16" s="12">
        <v>0.32</v>
      </c>
      <c r="U16" s="13">
        <v>21.4</v>
      </c>
      <c r="V16" s="14">
        <v>0.32</v>
      </c>
      <c r="X16" s="11">
        <v>12.44</v>
      </c>
      <c r="Y16" s="12">
        <v>0.32</v>
      </c>
      <c r="Z16" s="13">
        <v>21.4</v>
      </c>
      <c r="AA16" s="14">
        <v>0.32</v>
      </c>
      <c r="AC16" s="11">
        <v>12.44</v>
      </c>
      <c r="AD16" s="12">
        <v>0.32</v>
      </c>
      <c r="AE16" s="13">
        <v>21.4</v>
      </c>
      <c r="AF16" s="14">
        <v>0.32</v>
      </c>
    </row>
    <row r="17" spans="1:32" s="28" customFormat="1" x14ac:dyDescent="0.25">
      <c r="A17" s="42" t="s">
        <v>270</v>
      </c>
      <c r="B17" s="42"/>
      <c r="D17" s="29">
        <v>14.04</v>
      </c>
      <c r="E17" s="30">
        <v>0.28000000000000003</v>
      </c>
      <c r="F17" s="29">
        <v>19.2</v>
      </c>
      <c r="G17" s="30">
        <v>0.28000000000000003</v>
      </c>
      <c r="I17" s="29">
        <v>15.36</v>
      </c>
      <c r="J17" s="30">
        <v>0.28000000000000003</v>
      </c>
      <c r="K17" s="29">
        <v>19.2</v>
      </c>
      <c r="L17" s="30">
        <v>0.28000000000000003</v>
      </c>
      <c r="N17" s="29">
        <v>15.12</v>
      </c>
      <c r="O17" s="30">
        <v>0.28000000000000003</v>
      </c>
      <c r="P17" s="29">
        <v>22.68</v>
      </c>
      <c r="Q17" s="30">
        <v>0.28000000000000003</v>
      </c>
      <c r="S17" s="29">
        <v>12.8</v>
      </c>
      <c r="T17" s="30">
        <v>0.28000000000000003</v>
      </c>
      <c r="U17" s="29">
        <v>17.920000000000002</v>
      </c>
      <c r="V17" s="30">
        <v>0.28000000000000003</v>
      </c>
      <c r="X17" s="29">
        <v>15.36</v>
      </c>
      <c r="Y17" s="30">
        <v>0.28000000000000003</v>
      </c>
      <c r="Z17" s="29">
        <v>19.2</v>
      </c>
      <c r="AA17" s="30">
        <v>0.28000000000000003</v>
      </c>
      <c r="AC17" s="29">
        <v>14.04</v>
      </c>
      <c r="AD17" s="30">
        <v>0.28000000000000003</v>
      </c>
      <c r="AE17" s="29">
        <v>19.2</v>
      </c>
      <c r="AF17" s="30">
        <v>0.28000000000000003</v>
      </c>
    </row>
    <row r="18" spans="1:32" x14ac:dyDescent="0.25">
      <c r="A18" s="45" t="s">
        <v>271</v>
      </c>
      <c r="B18" s="45"/>
      <c r="D18" s="20">
        <v>13.03</v>
      </c>
      <c r="E18" s="12">
        <v>0.28000000000000003</v>
      </c>
      <c r="F18" s="20">
        <v>17.420000000000002</v>
      </c>
      <c r="G18" s="12">
        <v>0.28000000000000003</v>
      </c>
      <c r="H18" s="10"/>
      <c r="I18" s="20">
        <v>11.43</v>
      </c>
      <c r="J18" s="12">
        <v>0.28000000000000003</v>
      </c>
      <c r="K18" s="20">
        <v>17.37</v>
      </c>
      <c r="L18" s="12">
        <v>0.28000000000000003</v>
      </c>
      <c r="M18" s="10"/>
      <c r="N18" s="20">
        <v>12.8</v>
      </c>
      <c r="O18" s="12">
        <v>0.28000000000000003</v>
      </c>
      <c r="P18" s="20">
        <v>18.079999999999998</v>
      </c>
      <c r="Q18" s="12">
        <v>0.28000000000000003</v>
      </c>
      <c r="R18" s="10"/>
      <c r="S18" s="20">
        <v>11.21</v>
      </c>
      <c r="T18" s="12">
        <v>0.28000000000000003</v>
      </c>
      <c r="U18" s="20">
        <v>18.579999999999998</v>
      </c>
      <c r="V18" s="12">
        <v>0.28000000000000003</v>
      </c>
      <c r="W18" s="10"/>
      <c r="X18" s="20">
        <v>12.54</v>
      </c>
      <c r="Y18" s="12">
        <v>0.28000000000000003</v>
      </c>
      <c r="Z18" s="20">
        <v>15.44</v>
      </c>
      <c r="AA18" s="12">
        <v>0.28000000000000003</v>
      </c>
      <c r="AB18" s="10"/>
      <c r="AC18" s="20">
        <v>12.59</v>
      </c>
      <c r="AD18" s="12">
        <v>0.28000000000000003</v>
      </c>
      <c r="AE18" s="20">
        <v>18.809999999999999</v>
      </c>
      <c r="AF18" s="12">
        <v>0.28000000000000003</v>
      </c>
    </row>
    <row r="19" spans="1:32" ht="27.6" customHeight="1" x14ac:dyDescent="0.25">
      <c r="A19" s="46" t="s">
        <v>284</v>
      </c>
      <c r="B19" s="47"/>
      <c r="D19" s="13">
        <v>14.88</v>
      </c>
      <c r="E19" s="14">
        <v>0.24</v>
      </c>
      <c r="F19" s="13">
        <v>17.36</v>
      </c>
      <c r="G19" s="14">
        <v>0.24</v>
      </c>
      <c r="I19" s="13">
        <v>14.88</v>
      </c>
      <c r="J19" s="14">
        <v>0.24</v>
      </c>
      <c r="K19" s="13">
        <v>17.36</v>
      </c>
      <c r="L19" s="14">
        <v>0.24</v>
      </c>
      <c r="N19" s="13">
        <v>14.57</v>
      </c>
      <c r="O19" s="14">
        <v>0.24</v>
      </c>
      <c r="P19" s="13">
        <v>17.05</v>
      </c>
      <c r="Q19" s="14">
        <v>0.24</v>
      </c>
      <c r="S19" s="13">
        <v>14.57</v>
      </c>
      <c r="T19" s="14">
        <v>0.24</v>
      </c>
      <c r="U19" s="13">
        <v>17.05</v>
      </c>
      <c r="V19" s="14">
        <v>0.24</v>
      </c>
      <c r="X19" s="13">
        <v>14.57</v>
      </c>
      <c r="Y19" s="14">
        <v>0.24</v>
      </c>
      <c r="Z19" s="13">
        <v>17.05</v>
      </c>
      <c r="AA19" s="14">
        <v>0.24</v>
      </c>
      <c r="AC19" s="13">
        <v>14.88</v>
      </c>
      <c r="AD19" s="14">
        <v>0.24</v>
      </c>
      <c r="AE19" s="13">
        <v>18.29</v>
      </c>
      <c r="AF19" s="14">
        <v>0.24</v>
      </c>
    </row>
    <row r="20" spans="1:32" x14ac:dyDescent="0.25">
      <c r="A20" s="37" t="s">
        <v>272</v>
      </c>
      <c r="B20" s="37"/>
      <c r="D20" s="13">
        <v>13.55</v>
      </c>
      <c r="E20" s="14">
        <v>0.26</v>
      </c>
      <c r="F20" s="19">
        <v>18.899999999999999</v>
      </c>
      <c r="G20" s="14">
        <v>0.26</v>
      </c>
      <c r="I20" s="13">
        <v>13.55</v>
      </c>
      <c r="J20" s="14">
        <v>0.26</v>
      </c>
      <c r="K20" s="19">
        <v>18.899999999999999</v>
      </c>
      <c r="L20" s="14">
        <v>0.26</v>
      </c>
      <c r="N20" s="13">
        <v>13.55</v>
      </c>
      <c r="O20" s="14">
        <v>0.26</v>
      </c>
      <c r="P20" s="19">
        <v>18.899999999999999</v>
      </c>
      <c r="Q20" s="14">
        <v>0.26</v>
      </c>
      <c r="S20" s="13">
        <v>13.55</v>
      </c>
      <c r="T20" s="14">
        <v>0.26</v>
      </c>
      <c r="U20" s="19">
        <v>18.899999999999999</v>
      </c>
      <c r="V20" s="14">
        <v>0.26</v>
      </c>
      <c r="X20" s="13">
        <v>13.55</v>
      </c>
      <c r="Y20" s="14">
        <v>0.26</v>
      </c>
      <c r="Z20" s="19">
        <v>18.899999999999999</v>
      </c>
      <c r="AA20" s="14">
        <v>0.26</v>
      </c>
      <c r="AC20" s="13">
        <v>13.55</v>
      </c>
      <c r="AD20" s="14">
        <v>0.26</v>
      </c>
      <c r="AE20" s="19">
        <v>18.899999999999999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8"/>
  <sheetViews>
    <sheetView workbookViewId="0">
      <selection activeCell="F24" sqref="F24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11" ht="18" x14ac:dyDescent="0.25">
      <c r="A1" s="5" t="s">
        <v>64</v>
      </c>
    </row>
    <row r="2" spans="1:11" ht="18" x14ac:dyDescent="0.25">
      <c r="A2" s="5"/>
    </row>
    <row r="3" spans="1:11" ht="15.75" x14ac:dyDescent="0.25">
      <c r="A3" s="7" t="s">
        <v>65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7" t="s">
        <v>174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75" x14ac:dyDescent="0.25">
      <c r="A6" s="7" t="s">
        <v>173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x14ac:dyDescent="0.25">
      <c r="A7" s="7" t="s">
        <v>66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.75" x14ac:dyDescent="0.25">
      <c r="A8" s="6" t="s">
        <v>67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.75" x14ac:dyDescent="0.25">
      <c r="A9" s="7" t="s">
        <v>176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.75" x14ac:dyDescent="0.25">
      <c r="A10" s="7" t="s">
        <v>175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.75" x14ac:dyDescent="0.25">
      <c r="A11" s="7" t="s">
        <v>177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.75" x14ac:dyDescent="0.25">
      <c r="A12" s="7" t="s">
        <v>178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.75" x14ac:dyDescent="0.25">
      <c r="A13" s="7" t="s">
        <v>179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x14ac:dyDescent="0.25">
      <c r="A14" s="7" t="s">
        <v>180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x14ac:dyDescent="0.25">
      <c r="A15" s="7" t="s">
        <v>181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7" t="s">
        <v>182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32" ht="15.75" x14ac:dyDescent="0.25">
      <c r="A17" s="7" t="s">
        <v>183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32" ht="15.75" x14ac:dyDescent="0.25">
      <c r="A18" s="7" t="s">
        <v>184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32" ht="16.5" thickBot="1" x14ac:dyDescent="0.3">
      <c r="A19" s="7" t="s">
        <v>185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32" ht="16.5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P20" s="33" t="str">
        <f>'Accounting Tech'!P12:S12</f>
        <v>ALL RATES INCLUDE MARKUP</v>
      </c>
      <c r="Q20" s="34"/>
      <c r="R20" s="34"/>
      <c r="S20" s="35"/>
    </row>
    <row r="21" spans="1:32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32" x14ac:dyDescent="0.25">
      <c r="A22" s="38" t="s">
        <v>268</v>
      </c>
      <c r="B22" s="39"/>
      <c r="D22" s="36" t="s">
        <v>273</v>
      </c>
      <c r="E22" s="36"/>
      <c r="F22" s="36"/>
      <c r="G22" s="36"/>
      <c r="I22" s="36" t="s">
        <v>277</v>
      </c>
      <c r="J22" s="36"/>
      <c r="K22" s="36"/>
      <c r="L22" s="36"/>
      <c r="N22" s="36" t="s">
        <v>278</v>
      </c>
      <c r="O22" s="36"/>
      <c r="P22" s="36"/>
      <c r="Q22" s="36"/>
      <c r="S22" s="36" t="s">
        <v>279</v>
      </c>
      <c r="T22" s="36"/>
      <c r="U22" s="36"/>
      <c r="V22" s="36"/>
      <c r="X22" s="36" t="s">
        <v>285</v>
      </c>
      <c r="Y22" s="36"/>
      <c r="Z22" s="36"/>
      <c r="AA22" s="36"/>
      <c r="AC22" s="36" t="s">
        <v>281</v>
      </c>
      <c r="AD22" s="36"/>
      <c r="AE22" s="36"/>
      <c r="AF22" s="36"/>
    </row>
    <row r="23" spans="1:32" x14ac:dyDescent="0.25">
      <c r="A23" s="40"/>
      <c r="B23" s="41"/>
      <c r="D23" s="8" t="s">
        <v>274</v>
      </c>
      <c r="E23" s="8" t="s">
        <v>275</v>
      </c>
      <c r="F23" s="8" t="s">
        <v>276</v>
      </c>
      <c r="G23" s="8" t="s">
        <v>275</v>
      </c>
      <c r="I23" s="8" t="s">
        <v>274</v>
      </c>
      <c r="J23" s="8" t="s">
        <v>275</v>
      </c>
      <c r="K23" s="8" t="s">
        <v>276</v>
      </c>
      <c r="L23" s="8" t="s">
        <v>275</v>
      </c>
      <c r="N23" s="8" t="s">
        <v>274</v>
      </c>
      <c r="O23" s="8" t="s">
        <v>275</v>
      </c>
      <c r="P23" s="8" t="s">
        <v>276</v>
      </c>
      <c r="Q23" s="8" t="s">
        <v>275</v>
      </c>
      <c r="S23" s="8" t="s">
        <v>274</v>
      </c>
      <c r="T23" s="8" t="s">
        <v>275</v>
      </c>
      <c r="U23" s="8" t="s">
        <v>276</v>
      </c>
      <c r="V23" s="8" t="s">
        <v>275</v>
      </c>
      <c r="X23" s="8" t="s">
        <v>274</v>
      </c>
      <c r="Y23" s="8" t="s">
        <v>275</v>
      </c>
      <c r="Z23" s="8" t="s">
        <v>276</v>
      </c>
      <c r="AA23" s="8" t="s">
        <v>275</v>
      </c>
      <c r="AC23" s="8" t="s">
        <v>274</v>
      </c>
      <c r="AD23" s="8" t="s">
        <v>275</v>
      </c>
      <c r="AE23" s="8" t="s">
        <v>276</v>
      </c>
      <c r="AF23" s="8" t="s">
        <v>275</v>
      </c>
    </row>
    <row r="24" spans="1:32" x14ac:dyDescent="0.25">
      <c r="A24" s="45" t="s">
        <v>269</v>
      </c>
      <c r="B24" s="45"/>
      <c r="D24" s="11">
        <v>15.47</v>
      </c>
      <c r="E24" s="12">
        <v>0.32</v>
      </c>
      <c r="F24" s="13">
        <v>25.52</v>
      </c>
      <c r="G24" s="14">
        <v>0.32</v>
      </c>
      <c r="I24" s="11">
        <v>15.47</v>
      </c>
      <c r="J24" s="12">
        <v>0.32</v>
      </c>
      <c r="K24" s="13">
        <v>25.52</v>
      </c>
      <c r="L24" s="14">
        <v>0.32</v>
      </c>
      <c r="N24" s="11">
        <v>15.47</v>
      </c>
      <c r="O24" s="12">
        <v>0.32</v>
      </c>
      <c r="P24" s="13">
        <v>25.52</v>
      </c>
      <c r="Q24" s="14">
        <v>0.32</v>
      </c>
      <c r="S24" s="11">
        <v>15.47</v>
      </c>
      <c r="T24" s="12">
        <v>0.32</v>
      </c>
      <c r="U24" s="13">
        <v>25.52</v>
      </c>
      <c r="V24" s="14">
        <v>0.32</v>
      </c>
      <c r="X24" s="11">
        <v>15.47</v>
      </c>
      <c r="Y24" s="12">
        <v>0.32</v>
      </c>
      <c r="Z24" s="13">
        <v>25.52</v>
      </c>
      <c r="AA24" s="14">
        <v>0.32</v>
      </c>
      <c r="AC24" s="11">
        <v>15.47</v>
      </c>
      <c r="AD24" s="12">
        <v>0.32</v>
      </c>
      <c r="AE24" s="13">
        <v>25.52</v>
      </c>
      <c r="AF24" s="14">
        <v>0.32</v>
      </c>
    </row>
    <row r="25" spans="1:32" s="28" customFormat="1" x14ac:dyDescent="0.25">
      <c r="A25" s="42" t="s">
        <v>270</v>
      </c>
      <c r="B25" s="42"/>
      <c r="D25" s="29">
        <v>22.95</v>
      </c>
      <c r="E25" s="30">
        <v>0.27500000000000002</v>
      </c>
      <c r="F25" s="29">
        <v>25.5</v>
      </c>
      <c r="G25" s="30">
        <v>0.27500000000000002</v>
      </c>
      <c r="I25" s="29">
        <v>17.850000000000001</v>
      </c>
      <c r="J25" s="30">
        <v>0.27500000000000002</v>
      </c>
      <c r="K25" s="29">
        <v>22.95</v>
      </c>
      <c r="L25" s="30">
        <v>0.28000000000000003</v>
      </c>
      <c r="N25" s="29">
        <v>17.850000000000001</v>
      </c>
      <c r="O25" s="30">
        <v>0.27500000000000002</v>
      </c>
      <c r="P25" s="29">
        <v>22.95</v>
      </c>
      <c r="Q25" s="30">
        <v>0.27500000000000002</v>
      </c>
      <c r="S25" s="29">
        <v>22.95</v>
      </c>
      <c r="T25" s="30">
        <v>0.27500000000000002</v>
      </c>
      <c r="U25" s="29">
        <v>25.5</v>
      </c>
      <c r="V25" s="30">
        <v>0.27500000000000002</v>
      </c>
      <c r="X25" s="29">
        <v>17.850000000000001</v>
      </c>
      <c r="Y25" s="30">
        <v>0.27500000000000002</v>
      </c>
      <c r="Z25" s="29">
        <v>22.95</v>
      </c>
      <c r="AA25" s="30">
        <v>0.27500000000000002</v>
      </c>
      <c r="AC25" s="29">
        <v>22.95</v>
      </c>
      <c r="AD25" s="30">
        <v>0.27500000000000002</v>
      </c>
      <c r="AE25" s="29">
        <v>25.5</v>
      </c>
      <c r="AF25" s="30">
        <v>0.27500000000000002</v>
      </c>
    </row>
    <row r="26" spans="1:32" ht="14.45" customHeight="1" x14ac:dyDescent="0.25">
      <c r="A26" s="48" t="s">
        <v>271</v>
      </c>
      <c r="B26" s="49"/>
      <c r="D26" s="20">
        <v>25.85</v>
      </c>
      <c r="E26" s="21">
        <v>0.28000000000000003</v>
      </c>
      <c r="F26" s="20">
        <v>31.02</v>
      </c>
      <c r="G26" s="21">
        <v>0.28000000000000003</v>
      </c>
      <c r="H26" s="10"/>
      <c r="I26" s="20">
        <v>23.38</v>
      </c>
      <c r="J26" s="21">
        <v>0.28000000000000003</v>
      </c>
      <c r="K26" s="20">
        <v>28.06</v>
      </c>
      <c r="L26" s="21">
        <v>0.28000000000000003</v>
      </c>
      <c r="M26" s="10"/>
      <c r="N26" s="20">
        <v>23.38</v>
      </c>
      <c r="O26" s="21">
        <v>0.28000000000000003</v>
      </c>
      <c r="P26" s="20">
        <v>28.06</v>
      </c>
      <c r="Q26" s="21">
        <v>0.28000000000000003</v>
      </c>
      <c r="R26" s="10"/>
      <c r="S26" s="20">
        <v>23.38</v>
      </c>
      <c r="T26" s="21">
        <v>0.28000000000000003</v>
      </c>
      <c r="U26" s="20">
        <v>28.06</v>
      </c>
      <c r="V26" s="21">
        <v>0.28000000000000003</v>
      </c>
      <c r="W26" s="10"/>
      <c r="X26" s="20">
        <v>23.38</v>
      </c>
      <c r="Y26" s="21">
        <v>0.28000000000000003</v>
      </c>
      <c r="Z26" s="20">
        <v>28.06</v>
      </c>
      <c r="AA26" s="21">
        <v>0.28000000000000003</v>
      </c>
      <c r="AB26" s="10"/>
      <c r="AC26" s="20">
        <v>25.85</v>
      </c>
      <c r="AD26" s="21">
        <v>0.28000000000000003</v>
      </c>
      <c r="AE26" s="20">
        <v>31.02</v>
      </c>
      <c r="AF26" s="21">
        <v>0.28000000000000003</v>
      </c>
    </row>
    <row r="27" spans="1:32" ht="27.6" customHeight="1" x14ac:dyDescent="0.25">
      <c r="A27" s="46" t="s">
        <v>284</v>
      </c>
      <c r="B27" s="47"/>
      <c r="D27" s="13">
        <v>17.36</v>
      </c>
      <c r="E27" s="14">
        <v>0.24</v>
      </c>
      <c r="F27" s="13">
        <v>25.42</v>
      </c>
      <c r="G27" s="14">
        <v>0.24</v>
      </c>
      <c r="I27" s="13">
        <v>17.36</v>
      </c>
      <c r="J27" s="14">
        <v>0.24</v>
      </c>
      <c r="K27" s="13">
        <v>25.42</v>
      </c>
      <c r="L27" s="14">
        <v>0.24</v>
      </c>
      <c r="N27" s="13">
        <v>17.05</v>
      </c>
      <c r="O27" s="14">
        <v>0.24</v>
      </c>
      <c r="P27" s="13">
        <v>23.56</v>
      </c>
      <c r="Q27" s="14">
        <v>0.24</v>
      </c>
      <c r="S27" s="13">
        <v>17.05</v>
      </c>
      <c r="T27" s="14">
        <v>0.24</v>
      </c>
      <c r="U27" s="13">
        <v>23.56</v>
      </c>
      <c r="V27" s="14">
        <v>0.24</v>
      </c>
      <c r="X27" s="13">
        <v>17.05</v>
      </c>
      <c r="Y27" s="14">
        <v>0.24</v>
      </c>
      <c r="Z27" s="13">
        <v>23.56</v>
      </c>
      <c r="AA27" s="14">
        <v>0.24</v>
      </c>
      <c r="AC27" s="13">
        <v>18.600000000000001</v>
      </c>
      <c r="AD27" s="14">
        <v>0.24</v>
      </c>
      <c r="AE27" s="13">
        <v>26.04</v>
      </c>
      <c r="AF27" s="14">
        <v>0.24</v>
      </c>
    </row>
    <row r="28" spans="1:32" x14ac:dyDescent="0.25">
      <c r="A28" s="37" t="s">
        <v>272</v>
      </c>
      <c r="B28" s="37"/>
      <c r="D28" s="13">
        <v>15.12</v>
      </c>
      <c r="E28" s="14">
        <v>0.26</v>
      </c>
      <c r="F28" s="19">
        <v>25.2</v>
      </c>
      <c r="G28" s="14">
        <v>0.26</v>
      </c>
      <c r="I28" s="13">
        <v>15.12</v>
      </c>
      <c r="J28" s="14">
        <v>0.26</v>
      </c>
      <c r="K28" s="19">
        <v>25.2</v>
      </c>
      <c r="L28" s="14">
        <v>0.26</v>
      </c>
      <c r="N28" s="13">
        <v>15.12</v>
      </c>
      <c r="O28" s="14">
        <v>0.26</v>
      </c>
      <c r="P28" s="19">
        <v>25.2</v>
      </c>
      <c r="Q28" s="14">
        <v>0.26</v>
      </c>
      <c r="S28" s="13">
        <v>15.12</v>
      </c>
      <c r="T28" s="14">
        <v>0.26</v>
      </c>
      <c r="U28" s="19">
        <v>25.2</v>
      </c>
      <c r="V28" s="14">
        <v>0.26</v>
      </c>
      <c r="X28" s="13">
        <v>15.12</v>
      </c>
      <c r="Y28" s="14">
        <v>0.26</v>
      </c>
      <c r="Z28" s="19">
        <v>25.2</v>
      </c>
      <c r="AA28" s="14">
        <v>0.26</v>
      </c>
      <c r="AC28" s="13">
        <v>15.12</v>
      </c>
      <c r="AD28" s="14">
        <v>0.26</v>
      </c>
      <c r="AE28" s="19">
        <v>25.2</v>
      </c>
      <c r="AF28" s="14">
        <v>0.26</v>
      </c>
    </row>
  </sheetData>
  <mergeCells count="13">
    <mergeCell ref="P20:S20"/>
    <mergeCell ref="A28:B28"/>
    <mergeCell ref="AC22:AF22"/>
    <mergeCell ref="A24:B24"/>
    <mergeCell ref="A25:B25"/>
    <mergeCell ref="A26:B26"/>
    <mergeCell ref="A27:B27"/>
    <mergeCell ref="A22:B23"/>
    <mergeCell ref="D22:G22"/>
    <mergeCell ref="I22:L22"/>
    <mergeCell ref="N22:Q22"/>
    <mergeCell ref="S22:V22"/>
    <mergeCell ref="X22:AA22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"/>
  <sheetViews>
    <sheetView workbookViewId="0">
      <selection activeCell="AE16" sqref="AE16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68</v>
      </c>
    </row>
    <row r="2" spans="1:32" ht="18" x14ac:dyDescent="0.25">
      <c r="A2" s="5"/>
    </row>
    <row r="3" spans="1:32" ht="15.75" x14ac:dyDescent="0.25">
      <c r="A3" s="7" t="s">
        <v>191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2" ht="15.75" x14ac:dyDescent="0.25">
      <c r="A4" s="7" t="s">
        <v>192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32" ht="15.75" x14ac:dyDescent="0.25">
      <c r="A5" s="7" t="s">
        <v>193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32" ht="15.75" x14ac:dyDescent="0.25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32" ht="15.75" x14ac:dyDescent="0.25">
      <c r="A7" s="7" t="s">
        <v>195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32" ht="15.75" x14ac:dyDescent="0.25">
      <c r="A8" s="7" t="s">
        <v>196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32" ht="15.75" x14ac:dyDescent="0.25">
      <c r="A9" s="7" t="s">
        <v>197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32" ht="15.75" x14ac:dyDescent="0.25">
      <c r="A10" s="7" t="s">
        <v>198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32" ht="16.5" thickBot="1" x14ac:dyDescent="0.3">
      <c r="A11" s="7" t="s">
        <v>199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32" ht="16.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P12" s="33" t="str">
        <f>Accountant!P20</f>
        <v>ALL RATES INCLUDE MARKUP</v>
      </c>
      <c r="Q12" s="34"/>
      <c r="R12" s="34"/>
      <c r="S12" s="35"/>
    </row>
    <row r="14" spans="1:32" x14ac:dyDescent="0.25">
      <c r="A14" s="38" t="s">
        <v>268</v>
      </c>
      <c r="B14" s="39"/>
      <c r="D14" s="36" t="s">
        <v>273</v>
      </c>
      <c r="E14" s="36"/>
      <c r="F14" s="36"/>
      <c r="G14" s="36"/>
      <c r="I14" s="36" t="s">
        <v>277</v>
      </c>
      <c r="J14" s="36"/>
      <c r="K14" s="36"/>
      <c r="L14" s="36"/>
      <c r="N14" s="36" t="s">
        <v>278</v>
      </c>
      <c r="O14" s="36"/>
      <c r="P14" s="36"/>
      <c r="Q14" s="36"/>
      <c r="S14" s="36" t="s">
        <v>279</v>
      </c>
      <c r="T14" s="36"/>
      <c r="U14" s="36"/>
      <c r="V14" s="36"/>
      <c r="X14" s="36" t="s">
        <v>285</v>
      </c>
      <c r="Y14" s="36"/>
      <c r="Z14" s="36"/>
      <c r="AA14" s="36"/>
      <c r="AC14" s="36" t="s">
        <v>281</v>
      </c>
      <c r="AD14" s="36"/>
      <c r="AE14" s="36"/>
      <c r="AF14" s="36"/>
    </row>
    <row r="15" spans="1:32" x14ac:dyDescent="0.25">
      <c r="A15" s="40"/>
      <c r="B15" s="41"/>
      <c r="D15" s="8" t="s">
        <v>274</v>
      </c>
      <c r="E15" s="8" t="s">
        <v>275</v>
      </c>
      <c r="F15" s="8" t="s">
        <v>276</v>
      </c>
      <c r="G15" s="8" t="s">
        <v>275</v>
      </c>
      <c r="I15" s="8" t="s">
        <v>274</v>
      </c>
      <c r="J15" s="8" t="s">
        <v>275</v>
      </c>
      <c r="K15" s="8" t="s">
        <v>276</v>
      </c>
      <c r="L15" s="8" t="s">
        <v>275</v>
      </c>
      <c r="N15" s="8" t="s">
        <v>274</v>
      </c>
      <c r="O15" s="8" t="s">
        <v>275</v>
      </c>
      <c r="P15" s="8" t="s">
        <v>276</v>
      </c>
      <c r="Q15" s="8" t="s">
        <v>275</v>
      </c>
      <c r="S15" s="8" t="s">
        <v>274</v>
      </c>
      <c r="T15" s="8" t="s">
        <v>275</v>
      </c>
      <c r="U15" s="8" t="s">
        <v>276</v>
      </c>
      <c r="V15" s="8" t="s">
        <v>275</v>
      </c>
      <c r="X15" s="8" t="s">
        <v>274</v>
      </c>
      <c r="Y15" s="8" t="s">
        <v>275</v>
      </c>
      <c r="Z15" s="8" t="s">
        <v>276</v>
      </c>
      <c r="AA15" s="8" t="s">
        <v>275</v>
      </c>
      <c r="AC15" s="8" t="s">
        <v>274</v>
      </c>
      <c r="AD15" s="8" t="s">
        <v>275</v>
      </c>
      <c r="AE15" s="8" t="s">
        <v>276</v>
      </c>
      <c r="AF15" s="8" t="s">
        <v>275</v>
      </c>
    </row>
    <row r="16" spans="1:32" x14ac:dyDescent="0.25">
      <c r="A16" s="45" t="s">
        <v>269</v>
      </c>
      <c r="B16" s="45"/>
      <c r="D16" s="11">
        <v>14.44</v>
      </c>
      <c r="E16" s="12">
        <v>0.32</v>
      </c>
      <c r="F16" s="13">
        <v>22.43</v>
      </c>
      <c r="G16" s="14">
        <v>0.32</v>
      </c>
      <c r="I16" s="11">
        <v>14.44</v>
      </c>
      <c r="J16" s="12">
        <v>0.32</v>
      </c>
      <c r="K16" s="13">
        <v>22.43</v>
      </c>
      <c r="L16" s="14">
        <v>0.32</v>
      </c>
      <c r="N16" s="11">
        <v>14.44</v>
      </c>
      <c r="O16" s="12">
        <v>0.32</v>
      </c>
      <c r="P16" s="13">
        <v>22.43</v>
      </c>
      <c r="Q16" s="14">
        <v>0.32</v>
      </c>
      <c r="S16" s="11">
        <v>14.44</v>
      </c>
      <c r="T16" s="12">
        <v>0.32</v>
      </c>
      <c r="U16" s="13">
        <v>22.43</v>
      </c>
      <c r="V16" s="14">
        <v>0.32</v>
      </c>
      <c r="X16" s="11">
        <v>14.44</v>
      </c>
      <c r="Y16" s="12">
        <v>0.32</v>
      </c>
      <c r="Z16" s="13">
        <v>22.43</v>
      </c>
      <c r="AA16" s="14">
        <v>0.32</v>
      </c>
      <c r="AC16" s="11">
        <v>14.44</v>
      </c>
      <c r="AD16" s="12">
        <v>0.32</v>
      </c>
      <c r="AE16" s="13">
        <v>22.43</v>
      </c>
      <c r="AF16" s="14">
        <v>0.32</v>
      </c>
    </row>
    <row r="17" spans="1:32" x14ac:dyDescent="0.25">
      <c r="A17" s="45" t="s">
        <v>270</v>
      </c>
      <c r="B17" s="45"/>
      <c r="D17" s="11">
        <v>22.95</v>
      </c>
      <c r="E17" s="12">
        <v>0.27500000000000002</v>
      </c>
      <c r="F17" s="11">
        <v>25.5</v>
      </c>
      <c r="G17" s="14">
        <v>0.27500000000000002</v>
      </c>
      <c r="I17" s="13">
        <v>17.850000000000001</v>
      </c>
      <c r="J17" s="14">
        <v>0.27500000000000002</v>
      </c>
      <c r="K17" s="13">
        <v>22.95</v>
      </c>
      <c r="L17" s="14">
        <v>0.27500000000000002</v>
      </c>
      <c r="N17" s="13">
        <v>17.850000000000001</v>
      </c>
      <c r="O17" s="12">
        <v>0.27500000000000002</v>
      </c>
      <c r="P17" s="13">
        <v>22.95</v>
      </c>
      <c r="Q17" s="12">
        <v>0.27500000000000002</v>
      </c>
      <c r="S17" s="13">
        <v>22.95</v>
      </c>
      <c r="T17" s="14">
        <v>0.27500000000000002</v>
      </c>
      <c r="U17" s="13">
        <v>25.5</v>
      </c>
      <c r="V17" s="14">
        <v>0.27500000000000002</v>
      </c>
      <c r="X17" s="13">
        <v>17.850000000000001</v>
      </c>
      <c r="Y17" s="14">
        <v>0.27500000000000002</v>
      </c>
      <c r="Z17" s="13">
        <v>22.95</v>
      </c>
      <c r="AA17" s="14">
        <v>0.27500000000000002</v>
      </c>
      <c r="AC17" s="13">
        <v>22.95</v>
      </c>
      <c r="AD17" s="14">
        <v>0.27500000000000002</v>
      </c>
      <c r="AE17" s="13">
        <v>25.5</v>
      </c>
      <c r="AF17" s="14">
        <v>0.27500000000000002</v>
      </c>
    </row>
    <row r="18" spans="1:32" x14ac:dyDescent="0.25">
      <c r="A18" s="45" t="s">
        <v>271</v>
      </c>
      <c r="B18" s="45"/>
      <c r="D18" s="20">
        <v>28.31</v>
      </c>
      <c r="E18" s="21">
        <v>0.28000000000000003</v>
      </c>
      <c r="F18" s="20">
        <v>33.97</v>
      </c>
      <c r="G18" s="21">
        <v>0.28000000000000003</v>
      </c>
      <c r="H18" s="10"/>
      <c r="I18" s="20">
        <v>25.23</v>
      </c>
      <c r="J18" s="21">
        <v>0.28000000000000003</v>
      </c>
      <c r="K18" s="20">
        <v>30.28</v>
      </c>
      <c r="L18" s="21">
        <v>0.28000000000000003</v>
      </c>
      <c r="M18" s="10"/>
      <c r="N18" s="20">
        <v>25.23</v>
      </c>
      <c r="O18" s="21">
        <v>0.28000000000000003</v>
      </c>
      <c r="P18" s="20">
        <v>30.28</v>
      </c>
      <c r="Q18" s="21">
        <v>0.28000000000000003</v>
      </c>
      <c r="R18" s="10"/>
      <c r="S18" s="20">
        <v>25.23</v>
      </c>
      <c r="T18" s="21">
        <v>0.28000000000000003</v>
      </c>
      <c r="U18" s="20">
        <v>30.28</v>
      </c>
      <c r="V18" s="21">
        <v>0.28000000000000003</v>
      </c>
      <c r="W18" s="10"/>
      <c r="X18" s="20">
        <v>25.23</v>
      </c>
      <c r="Y18" s="21">
        <v>0.28000000000000003</v>
      </c>
      <c r="Z18" s="20">
        <v>30.28</v>
      </c>
      <c r="AA18" s="21">
        <v>0.28000000000000003</v>
      </c>
      <c r="AB18" s="10"/>
      <c r="AC18" s="20">
        <v>28.31</v>
      </c>
      <c r="AD18" s="21">
        <v>0.28000000000000003</v>
      </c>
      <c r="AE18" s="20">
        <v>33.97</v>
      </c>
      <c r="AF18" s="21">
        <v>0.28000000000000003</v>
      </c>
    </row>
    <row r="19" spans="1:32" ht="27.6" customHeight="1" x14ac:dyDescent="0.25">
      <c r="A19" s="46" t="s">
        <v>284</v>
      </c>
      <c r="B19" s="47"/>
      <c r="D19" s="13">
        <v>12.4</v>
      </c>
      <c r="E19" s="14">
        <v>0.24</v>
      </c>
      <c r="F19" s="13">
        <v>18.600000000000001</v>
      </c>
      <c r="G19" s="14">
        <v>0.24</v>
      </c>
      <c r="I19" s="13">
        <v>12.4</v>
      </c>
      <c r="J19" s="14">
        <v>0.24</v>
      </c>
      <c r="K19" s="13">
        <v>18.600000000000001</v>
      </c>
      <c r="L19" s="14">
        <v>0.24</v>
      </c>
      <c r="N19" s="13">
        <v>12.09</v>
      </c>
      <c r="O19" s="14">
        <v>0.24</v>
      </c>
      <c r="P19" s="13">
        <v>18.29</v>
      </c>
      <c r="Q19" s="14">
        <v>0.24</v>
      </c>
      <c r="S19" s="13">
        <v>12.09</v>
      </c>
      <c r="T19" s="14">
        <v>0.24</v>
      </c>
      <c r="U19" s="13">
        <v>18.29</v>
      </c>
      <c r="V19" s="14">
        <v>0.24</v>
      </c>
      <c r="X19" s="13">
        <v>12.09</v>
      </c>
      <c r="Y19" s="14">
        <v>0.24</v>
      </c>
      <c r="Z19" s="13">
        <v>18.29</v>
      </c>
      <c r="AA19" s="14">
        <v>0.24</v>
      </c>
      <c r="AC19" s="13">
        <v>13.02</v>
      </c>
      <c r="AD19" s="14">
        <v>0.24</v>
      </c>
      <c r="AE19" s="13">
        <v>19.22</v>
      </c>
      <c r="AF19" s="14">
        <v>0.24</v>
      </c>
    </row>
    <row r="20" spans="1:32" x14ac:dyDescent="0.25">
      <c r="A20" s="37" t="s">
        <v>272</v>
      </c>
      <c r="B20" s="37"/>
      <c r="D20" s="13">
        <v>13.55</v>
      </c>
      <c r="E20" s="14">
        <v>0.26</v>
      </c>
      <c r="F20" s="19">
        <v>18.899999999999999</v>
      </c>
      <c r="G20" s="14">
        <v>0.26</v>
      </c>
      <c r="I20" s="13">
        <v>13.55</v>
      </c>
      <c r="J20" s="14">
        <v>0.26</v>
      </c>
      <c r="K20" s="19">
        <v>18.899999999999999</v>
      </c>
      <c r="L20" s="14">
        <v>0.26</v>
      </c>
      <c r="N20" s="13">
        <v>13.55</v>
      </c>
      <c r="O20" s="14">
        <v>0.26</v>
      </c>
      <c r="P20" s="19">
        <v>18.899999999999999</v>
      </c>
      <c r="Q20" s="14">
        <v>0.26</v>
      </c>
      <c r="S20" s="13">
        <v>13.55</v>
      </c>
      <c r="T20" s="14">
        <v>0.26</v>
      </c>
      <c r="U20" s="19">
        <v>18.899999999999999</v>
      </c>
      <c r="V20" s="14">
        <v>0.26</v>
      </c>
      <c r="X20" s="13">
        <v>13.55</v>
      </c>
      <c r="Y20" s="14">
        <v>0.26</v>
      </c>
      <c r="Z20" s="19">
        <v>18.899999999999999</v>
      </c>
      <c r="AA20" s="14">
        <v>0.26</v>
      </c>
      <c r="AC20" s="13">
        <v>13.55</v>
      </c>
      <c r="AD20" s="14">
        <v>0.26</v>
      </c>
      <c r="AE20" s="19">
        <v>18.899999999999999</v>
      </c>
      <c r="AF20" s="14">
        <v>0.26</v>
      </c>
    </row>
  </sheetData>
  <mergeCells count="13">
    <mergeCell ref="P12:S12"/>
    <mergeCell ref="A20:B20"/>
    <mergeCell ref="AC14:AF14"/>
    <mergeCell ref="A16:B16"/>
    <mergeCell ref="A17:B17"/>
    <mergeCell ref="A18:B18"/>
    <mergeCell ref="A19:B19"/>
    <mergeCell ref="A14:B15"/>
    <mergeCell ref="D14:G14"/>
    <mergeCell ref="I14:L14"/>
    <mergeCell ref="N14:Q14"/>
    <mergeCell ref="S14:V14"/>
    <mergeCell ref="X14:AA14"/>
  </mergeCells>
  <pageMargins left="0.17" right="0.17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9"/>
  <sheetViews>
    <sheetView workbookViewId="0">
      <selection activeCell="AF15" sqref="AF15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7" max="17" width="9.140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69</v>
      </c>
    </row>
    <row r="2" spans="1:32" ht="18" x14ac:dyDescent="0.25">
      <c r="A2" s="5"/>
    </row>
    <row r="3" spans="1:32" ht="15.75" x14ac:dyDescent="0.25">
      <c r="A3" s="7" t="s">
        <v>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2" ht="15.75" x14ac:dyDescent="0.25">
      <c r="A4" s="7" t="s">
        <v>71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32" ht="15.75" x14ac:dyDescent="0.25">
      <c r="A5" s="7" t="s">
        <v>72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32" ht="15.75" x14ac:dyDescent="0.25">
      <c r="A6" s="7" t="s">
        <v>186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32" ht="15.75" x14ac:dyDescent="0.25">
      <c r="A7" s="7" t="s">
        <v>187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32" ht="15.75" x14ac:dyDescent="0.25">
      <c r="A8" s="7" t="s">
        <v>188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32" ht="15.75" x14ac:dyDescent="0.25">
      <c r="A9" s="7" t="s">
        <v>189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32" ht="16.5" thickBot="1" x14ac:dyDescent="0.3">
      <c r="A10" s="7" t="s">
        <v>190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32" ht="15.75" thickBot="1" x14ac:dyDescent="0.3">
      <c r="P11" s="33" t="str">
        <f>'Tax Examiner'!P12:S12</f>
        <v>ALL RATES INCLUDE MARKUP</v>
      </c>
      <c r="Q11" s="34"/>
      <c r="R11" s="34"/>
      <c r="S11" s="35"/>
    </row>
    <row r="13" spans="1:32" x14ac:dyDescent="0.25">
      <c r="A13" s="38" t="s">
        <v>268</v>
      </c>
      <c r="B13" s="39"/>
      <c r="D13" s="36" t="s">
        <v>273</v>
      </c>
      <c r="E13" s="36"/>
      <c r="F13" s="36"/>
      <c r="G13" s="36"/>
      <c r="I13" s="36" t="s">
        <v>277</v>
      </c>
      <c r="J13" s="36"/>
      <c r="K13" s="36"/>
      <c r="L13" s="36"/>
      <c r="N13" s="36" t="s">
        <v>278</v>
      </c>
      <c r="O13" s="36"/>
      <c r="P13" s="36"/>
      <c r="Q13" s="36"/>
      <c r="S13" s="36" t="s">
        <v>279</v>
      </c>
      <c r="T13" s="36"/>
      <c r="U13" s="36"/>
      <c r="V13" s="36"/>
      <c r="X13" s="36" t="s">
        <v>285</v>
      </c>
      <c r="Y13" s="36"/>
      <c r="Z13" s="36"/>
      <c r="AA13" s="36"/>
      <c r="AC13" s="36" t="s">
        <v>281</v>
      </c>
      <c r="AD13" s="36"/>
      <c r="AE13" s="36"/>
      <c r="AF13" s="36"/>
    </row>
    <row r="14" spans="1:32" x14ac:dyDescent="0.25">
      <c r="A14" s="40"/>
      <c r="B14" s="41"/>
      <c r="D14" s="8" t="s">
        <v>274</v>
      </c>
      <c r="E14" s="8" t="s">
        <v>275</v>
      </c>
      <c r="F14" s="8" t="s">
        <v>276</v>
      </c>
      <c r="G14" s="8" t="s">
        <v>275</v>
      </c>
      <c r="I14" s="8" t="s">
        <v>274</v>
      </c>
      <c r="J14" s="8" t="s">
        <v>275</v>
      </c>
      <c r="K14" s="8" t="s">
        <v>276</v>
      </c>
      <c r="L14" s="8" t="s">
        <v>275</v>
      </c>
      <c r="N14" s="8" t="s">
        <v>274</v>
      </c>
      <c r="O14" s="8" t="s">
        <v>275</v>
      </c>
      <c r="P14" s="8" t="s">
        <v>276</v>
      </c>
      <c r="Q14" s="8" t="s">
        <v>275</v>
      </c>
      <c r="S14" s="8" t="s">
        <v>274</v>
      </c>
      <c r="T14" s="8" t="s">
        <v>275</v>
      </c>
      <c r="U14" s="8" t="s">
        <v>276</v>
      </c>
      <c r="V14" s="8" t="s">
        <v>275</v>
      </c>
      <c r="X14" s="8" t="s">
        <v>274</v>
      </c>
      <c r="Y14" s="8" t="s">
        <v>275</v>
      </c>
      <c r="Z14" s="8" t="s">
        <v>276</v>
      </c>
      <c r="AA14" s="8" t="s">
        <v>275</v>
      </c>
      <c r="AC14" s="8" t="s">
        <v>274</v>
      </c>
      <c r="AD14" s="8" t="s">
        <v>275</v>
      </c>
      <c r="AE14" s="8" t="s">
        <v>276</v>
      </c>
      <c r="AF14" s="8" t="s">
        <v>275</v>
      </c>
    </row>
    <row r="15" spans="1:32" x14ac:dyDescent="0.25">
      <c r="A15" s="45" t="s">
        <v>269</v>
      </c>
      <c r="B15" s="45"/>
      <c r="D15" s="11">
        <v>15.47</v>
      </c>
      <c r="E15" s="12">
        <v>0.32</v>
      </c>
      <c r="F15" s="13">
        <v>22.43</v>
      </c>
      <c r="G15" s="14">
        <v>0.32</v>
      </c>
      <c r="I15" s="11">
        <v>15</v>
      </c>
      <c r="J15" s="12">
        <v>0.32</v>
      </c>
      <c r="K15" s="13">
        <v>21.75</v>
      </c>
      <c r="L15" s="14">
        <v>0.32</v>
      </c>
      <c r="N15" s="11">
        <v>15</v>
      </c>
      <c r="O15" s="12">
        <v>0.32</v>
      </c>
      <c r="P15" s="13">
        <v>21.75</v>
      </c>
      <c r="Q15" s="14">
        <v>0.32</v>
      </c>
      <c r="S15" s="11">
        <v>15</v>
      </c>
      <c r="T15" s="12">
        <v>0.32</v>
      </c>
      <c r="U15" s="13">
        <v>21.75</v>
      </c>
      <c r="V15" s="14">
        <v>0.32</v>
      </c>
      <c r="X15" s="13">
        <v>15</v>
      </c>
      <c r="Y15" s="14">
        <v>0.32</v>
      </c>
      <c r="Z15" s="13">
        <v>21.75</v>
      </c>
      <c r="AA15" s="14">
        <v>0.32</v>
      </c>
      <c r="AC15" s="13">
        <v>15</v>
      </c>
      <c r="AD15" s="14">
        <v>0.32</v>
      </c>
      <c r="AE15" s="13">
        <v>21.75</v>
      </c>
      <c r="AF15" s="14">
        <v>0.32</v>
      </c>
    </row>
    <row r="16" spans="1:32" x14ac:dyDescent="0.25">
      <c r="A16" s="45" t="s">
        <v>270</v>
      </c>
      <c r="B16" s="45"/>
      <c r="D16" s="11">
        <v>17.850000000000001</v>
      </c>
      <c r="E16" s="12">
        <v>0.27500000000000002</v>
      </c>
      <c r="F16" s="11">
        <v>29.33</v>
      </c>
      <c r="G16" s="14">
        <v>0.27500000000000002</v>
      </c>
      <c r="I16" s="13">
        <v>16.579999999999998</v>
      </c>
      <c r="J16" s="14">
        <v>0.27500000000000002</v>
      </c>
      <c r="K16" s="13">
        <v>29.33</v>
      </c>
      <c r="L16" s="14">
        <v>0.27500000000000002</v>
      </c>
      <c r="N16" s="13">
        <v>16.88</v>
      </c>
      <c r="O16" s="12">
        <v>0.27500000000000002</v>
      </c>
      <c r="P16" s="13">
        <v>20.399999999999999</v>
      </c>
      <c r="Q16" s="12">
        <v>0.27500000000000002</v>
      </c>
      <c r="S16" s="13">
        <v>17.850000000000001</v>
      </c>
      <c r="T16" s="14">
        <v>0.27500000000000002</v>
      </c>
      <c r="U16" s="13">
        <v>29.33</v>
      </c>
      <c r="V16" s="14">
        <v>0.27500000000000002</v>
      </c>
      <c r="X16" s="13">
        <v>16.579999999999998</v>
      </c>
      <c r="Y16" s="14">
        <v>0.27500000000000002</v>
      </c>
      <c r="Z16" s="13">
        <v>29.33</v>
      </c>
      <c r="AA16" s="14">
        <v>0.27500000000000002</v>
      </c>
      <c r="AC16" s="13">
        <v>17.850000000000001</v>
      </c>
      <c r="AD16" s="14">
        <v>0.27500000000000002</v>
      </c>
      <c r="AE16" s="13">
        <v>29.33</v>
      </c>
      <c r="AF16" s="14">
        <v>0.27500000000000002</v>
      </c>
    </row>
    <row r="17" spans="1:32" x14ac:dyDescent="0.25">
      <c r="A17" s="45" t="s">
        <v>271</v>
      </c>
      <c r="B17" s="45"/>
      <c r="D17" s="20">
        <v>27.08</v>
      </c>
      <c r="E17" s="21">
        <v>0.28000000000000003</v>
      </c>
      <c r="F17" s="20">
        <v>32.49</v>
      </c>
      <c r="G17" s="21">
        <v>0.28000000000000003</v>
      </c>
      <c r="H17" s="10"/>
      <c r="I17" s="20">
        <v>23.38</v>
      </c>
      <c r="J17" s="21">
        <v>0.28000000000000003</v>
      </c>
      <c r="K17" s="20">
        <v>28.06</v>
      </c>
      <c r="L17" s="21">
        <v>0.28000000000000003</v>
      </c>
      <c r="M17" s="10"/>
      <c r="N17" s="20">
        <v>23.38</v>
      </c>
      <c r="O17" s="21">
        <v>0.28000000000000003</v>
      </c>
      <c r="P17" s="20">
        <v>28.06</v>
      </c>
      <c r="Q17" s="21">
        <v>0.28000000000000003</v>
      </c>
      <c r="R17" s="10"/>
      <c r="S17" s="20">
        <v>23.38</v>
      </c>
      <c r="T17" s="21">
        <v>0.28000000000000003</v>
      </c>
      <c r="U17" s="20">
        <v>28.06</v>
      </c>
      <c r="V17" s="21">
        <v>0.28000000000000003</v>
      </c>
      <c r="W17" s="10"/>
      <c r="X17" s="20">
        <v>23.38</v>
      </c>
      <c r="Y17" s="21">
        <v>0.28000000000000003</v>
      </c>
      <c r="Z17" s="20">
        <v>28.06</v>
      </c>
      <c r="AA17" s="21">
        <v>0.28000000000000003</v>
      </c>
      <c r="AB17" s="10"/>
      <c r="AC17" s="20">
        <v>27.08</v>
      </c>
      <c r="AD17" s="21">
        <v>0.28000000000000003</v>
      </c>
      <c r="AE17" s="20">
        <v>32.49</v>
      </c>
      <c r="AF17" s="21">
        <v>0.28000000000000003</v>
      </c>
    </row>
    <row r="18" spans="1:32" ht="27.6" customHeight="1" x14ac:dyDescent="0.25">
      <c r="A18" s="46" t="s">
        <v>284</v>
      </c>
      <c r="B18" s="47"/>
      <c r="D18" s="13">
        <v>17.36</v>
      </c>
      <c r="E18" s="14">
        <v>0.24</v>
      </c>
      <c r="F18" s="13">
        <v>23.56</v>
      </c>
      <c r="G18" s="14">
        <v>0.24</v>
      </c>
      <c r="I18" s="13">
        <v>17.36</v>
      </c>
      <c r="J18" s="14">
        <v>0.24</v>
      </c>
      <c r="K18" s="13">
        <v>23.56</v>
      </c>
      <c r="L18" s="14">
        <v>0.24</v>
      </c>
      <c r="N18" s="13">
        <v>17.05</v>
      </c>
      <c r="O18" s="14">
        <v>0.24</v>
      </c>
      <c r="P18" s="13">
        <v>23.25</v>
      </c>
      <c r="Q18" s="14">
        <v>0.24</v>
      </c>
      <c r="S18" s="13">
        <v>17.05</v>
      </c>
      <c r="T18" s="14">
        <v>0.24</v>
      </c>
      <c r="U18" s="13">
        <v>23.25</v>
      </c>
      <c r="V18" s="14">
        <v>0.24</v>
      </c>
      <c r="X18" s="13">
        <v>17.05</v>
      </c>
      <c r="Y18" s="14">
        <v>0.24</v>
      </c>
      <c r="Z18" s="13">
        <v>23.25</v>
      </c>
      <c r="AA18" s="14">
        <v>0.24</v>
      </c>
      <c r="AC18" s="13">
        <v>17.98</v>
      </c>
      <c r="AD18" s="14">
        <v>0.24</v>
      </c>
      <c r="AE18" s="13">
        <v>24.18</v>
      </c>
      <c r="AF18" s="14">
        <v>0.24</v>
      </c>
    </row>
    <row r="19" spans="1:32" x14ac:dyDescent="0.25">
      <c r="A19" s="37" t="s">
        <v>272</v>
      </c>
      <c r="B19" s="37"/>
      <c r="D19" s="13">
        <v>13.55</v>
      </c>
      <c r="E19" s="14">
        <v>0.26</v>
      </c>
      <c r="F19" s="19">
        <v>18.899999999999999</v>
      </c>
      <c r="G19" s="14">
        <v>0.26</v>
      </c>
      <c r="I19" s="13">
        <v>13.55</v>
      </c>
      <c r="J19" s="14">
        <v>0.26</v>
      </c>
      <c r="K19" s="19">
        <v>18.899999999999999</v>
      </c>
      <c r="L19" s="14">
        <v>0.26</v>
      </c>
      <c r="N19" s="13">
        <v>13.55</v>
      </c>
      <c r="O19" s="14">
        <v>0.26</v>
      </c>
      <c r="P19" s="19">
        <v>18.899999999999999</v>
      </c>
      <c r="Q19" s="14">
        <v>0.26</v>
      </c>
      <c r="S19" s="13">
        <v>13.55</v>
      </c>
      <c r="T19" s="14">
        <v>0.26</v>
      </c>
      <c r="U19" s="19">
        <v>18.899999999999999</v>
      </c>
      <c r="V19" s="14">
        <v>0.26</v>
      </c>
      <c r="X19" s="13">
        <v>13.55</v>
      </c>
      <c r="Y19" s="14">
        <v>0.26</v>
      </c>
      <c r="Z19" s="19">
        <v>18.899999999999999</v>
      </c>
      <c r="AA19" s="14">
        <v>0.26</v>
      </c>
      <c r="AC19" s="13">
        <v>13.55</v>
      </c>
      <c r="AD19" s="14">
        <v>0.26</v>
      </c>
      <c r="AE19" s="19">
        <v>18.899999999999999</v>
      </c>
      <c r="AF19" s="14">
        <v>0.26</v>
      </c>
    </row>
  </sheetData>
  <mergeCells count="13">
    <mergeCell ref="P11:S11"/>
    <mergeCell ref="A19:B19"/>
    <mergeCell ref="AC13:AF13"/>
    <mergeCell ref="A15:B15"/>
    <mergeCell ref="A16:B16"/>
    <mergeCell ref="A17:B17"/>
    <mergeCell ref="A18:B18"/>
    <mergeCell ref="A13:B14"/>
    <mergeCell ref="D13:G13"/>
    <mergeCell ref="I13:L13"/>
    <mergeCell ref="N13:Q13"/>
    <mergeCell ref="S13:V13"/>
    <mergeCell ref="X13:AA13"/>
  </mergeCells>
  <pageMargins left="0.18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workbookViewId="0">
      <selection activeCell="AD17" sqref="AD17"/>
    </sheetView>
  </sheetViews>
  <sheetFormatPr defaultRowHeight="15" x14ac:dyDescent="0.25"/>
  <cols>
    <col min="3" max="3" width="1.28515625" customWidth="1"/>
    <col min="8" max="8" width="1.28515625" customWidth="1"/>
    <col min="13" max="13" width="1.28515625" customWidth="1"/>
    <col min="18" max="18" width="1.28515625" customWidth="1"/>
    <col min="23" max="23" width="1.28515625" customWidth="1"/>
    <col min="28" max="28" width="1.28515625" customWidth="1"/>
  </cols>
  <sheetData>
    <row r="1" spans="1:32" ht="18" x14ac:dyDescent="0.25">
      <c r="A1" s="5" t="s">
        <v>73</v>
      </c>
    </row>
    <row r="2" spans="1:32" ht="18" x14ac:dyDescent="0.25">
      <c r="A2" s="5"/>
    </row>
    <row r="3" spans="1:32" ht="15.75" x14ac:dyDescent="0.25">
      <c r="A3" s="7" t="s">
        <v>74</v>
      </c>
      <c r="B3" s="7"/>
      <c r="C3" s="7"/>
      <c r="D3" s="7"/>
      <c r="E3" s="7"/>
      <c r="F3" s="7"/>
      <c r="G3" s="7"/>
      <c r="H3" s="7"/>
      <c r="I3" s="7"/>
      <c r="J3" s="7"/>
    </row>
    <row r="4" spans="1:32" ht="15.75" x14ac:dyDescent="0.25">
      <c r="A4" s="7" t="s">
        <v>200</v>
      </c>
      <c r="B4" s="7"/>
      <c r="C4" s="7"/>
      <c r="D4" s="7"/>
      <c r="E4" s="7"/>
      <c r="F4" s="7"/>
      <c r="G4" s="7"/>
      <c r="H4" s="7"/>
      <c r="I4" s="7"/>
      <c r="J4" s="7"/>
    </row>
    <row r="5" spans="1:32" ht="15.75" x14ac:dyDescent="0.25">
      <c r="A5" s="7" t="s">
        <v>201</v>
      </c>
      <c r="B5" s="7"/>
      <c r="C5" s="7"/>
      <c r="D5" s="7"/>
      <c r="E5" s="7"/>
      <c r="F5" s="7"/>
      <c r="G5" s="7"/>
      <c r="H5" s="7"/>
      <c r="I5" s="7"/>
      <c r="J5" s="7"/>
    </row>
    <row r="6" spans="1:32" ht="15.75" x14ac:dyDescent="0.25">
      <c r="A6" s="7" t="s">
        <v>202</v>
      </c>
      <c r="B6" s="7"/>
      <c r="C6" s="7"/>
      <c r="D6" s="7"/>
      <c r="E6" s="7"/>
      <c r="F6" s="7"/>
      <c r="G6" s="7"/>
      <c r="H6" s="7"/>
      <c r="I6" s="7"/>
      <c r="J6" s="7"/>
    </row>
    <row r="7" spans="1:32" ht="15.75" x14ac:dyDescent="0.25">
      <c r="A7" s="7" t="s">
        <v>203</v>
      </c>
      <c r="B7" s="7"/>
      <c r="C7" s="7"/>
      <c r="D7" s="7"/>
      <c r="E7" s="7"/>
      <c r="F7" s="7"/>
      <c r="G7" s="7"/>
      <c r="H7" s="7"/>
      <c r="I7" s="7"/>
      <c r="J7" s="7"/>
    </row>
    <row r="8" spans="1:32" ht="15.75" x14ac:dyDescent="0.25">
      <c r="A8" s="7" t="s">
        <v>204</v>
      </c>
      <c r="B8" s="7"/>
      <c r="C8" s="7"/>
      <c r="D8" s="7"/>
      <c r="E8" s="7"/>
      <c r="F8" s="7"/>
      <c r="G8" s="7"/>
      <c r="H8" s="7"/>
      <c r="I8" s="7"/>
      <c r="J8" s="7"/>
    </row>
    <row r="9" spans="1:32" ht="15.75" x14ac:dyDescent="0.25">
      <c r="A9" s="7" t="s">
        <v>205</v>
      </c>
      <c r="B9" s="7"/>
      <c r="C9" s="7"/>
      <c r="D9" s="7"/>
      <c r="E9" s="7"/>
      <c r="F9" s="7"/>
      <c r="G9" s="7"/>
      <c r="H9" s="7"/>
      <c r="I9" s="7"/>
      <c r="J9" s="7"/>
    </row>
    <row r="10" spans="1:32" ht="15.75" x14ac:dyDescent="0.25">
      <c r="A10" s="7" t="s">
        <v>75</v>
      </c>
      <c r="B10" s="7"/>
      <c r="C10" s="7"/>
      <c r="D10" s="7"/>
      <c r="E10" s="7"/>
      <c r="F10" s="7"/>
      <c r="G10" s="7"/>
      <c r="H10" s="7"/>
      <c r="I10" s="7"/>
      <c r="J10" s="7"/>
    </row>
    <row r="11" spans="1:32" ht="15.75" x14ac:dyDescent="0.25">
      <c r="A11" s="7" t="s">
        <v>76</v>
      </c>
      <c r="B11" s="7"/>
      <c r="C11" s="7"/>
      <c r="D11" s="7"/>
      <c r="E11" s="7"/>
      <c r="F11" s="7"/>
      <c r="G11" s="7"/>
      <c r="H11" s="7"/>
      <c r="I11" s="7"/>
      <c r="J11" s="7"/>
    </row>
    <row r="12" spans="1:32" ht="16.5" thickBot="1" x14ac:dyDescent="0.3">
      <c r="A12" s="7" t="s">
        <v>77</v>
      </c>
      <c r="B12" s="7"/>
      <c r="C12" s="7"/>
      <c r="D12" s="7"/>
      <c r="E12" s="7"/>
      <c r="F12" s="7"/>
      <c r="G12" s="7"/>
      <c r="H12" s="7"/>
      <c r="I12" s="7"/>
      <c r="J12" s="7"/>
    </row>
    <row r="13" spans="1:32" ht="15.75" thickBot="1" x14ac:dyDescent="0.3">
      <c r="P13" s="33" t="str">
        <f>'General Professional'!P11:S11</f>
        <v>ALL RATES INCLUDE MARKUP</v>
      </c>
      <c r="Q13" s="34"/>
      <c r="R13" s="34"/>
      <c r="S13" s="35"/>
    </row>
    <row r="15" spans="1:32" x14ac:dyDescent="0.25">
      <c r="A15" s="38" t="s">
        <v>268</v>
      </c>
      <c r="B15" s="39"/>
      <c r="D15" s="36" t="s">
        <v>273</v>
      </c>
      <c r="E15" s="36"/>
      <c r="F15" s="36"/>
      <c r="G15" s="36"/>
      <c r="I15" s="36" t="s">
        <v>277</v>
      </c>
      <c r="J15" s="36"/>
      <c r="K15" s="36"/>
      <c r="L15" s="36"/>
      <c r="N15" s="36" t="s">
        <v>278</v>
      </c>
      <c r="O15" s="36"/>
      <c r="P15" s="36"/>
      <c r="Q15" s="36"/>
      <c r="S15" s="36" t="s">
        <v>279</v>
      </c>
      <c r="T15" s="36"/>
      <c r="U15" s="36"/>
      <c r="V15" s="36"/>
      <c r="X15" s="36" t="s">
        <v>285</v>
      </c>
      <c r="Y15" s="36"/>
      <c r="Z15" s="36"/>
      <c r="AA15" s="36"/>
      <c r="AC15" s="36" t="s">
        <v>281</v>
      </c>
      <c r="AD15" s="36"/>
      <c r="AE15" s="36"/>
      <c r="AF15" s="36"/>
    </row>
    <row r="16" spans="1:32" x14ac:dyDescent="0.25">
      <c r="A16" s="40"/>
      <c r="B16" s="41"/>
      <c r="D16" s="8" t="s">
        <v>274</v>
      </c>
      <c r="E16" s="8" t="s">
        <v>275</v>
      </c>
      <c r="F16" s="8" t="s">
        <v>276</v>
      </c>
      <c r="G16" s="8" t="s">
        <v>275</v>
      </c>
      <c r="I16" s="8" t="s">
        <v>274</v>
      </c>
      <c r="J16" s="8" t="s">
        <v>275</v>
      </c>
      <c r="K16" s="8" t="s">
        <v>276</v>
      </c>
      <c r="L16" s="8" t="s">
        <v>275</v>
      </c>
      <c r="N16" s="8" t="s">
        <v>274</v>
      </c>
      <c r="O16" s="8" t="s">
        <v>275</v>
      </c>
      <c r="P16" s="8" t="s">
        <v>276</v>
      </c>
      <c r="Q16" s="8" t="s">
        <v>275</v>
      </c>
      <c r="S16" s="8" t="s">
        <v>274</v>
      </c>
      <c r="T16" s="8" t="s">
        <v>275</v>
      </c>
      <c r="U16" s="8" t="s">
        <v>276</v>
      </c>
      <c r="V16" s="8" t="s">
        <v>275</v>
      </c>
      <c r="X16" s="8" t="s">
        <v>274</v>
      </c>
      <c r="Y16" s="8" t="s">
        <v>275</v>
      </c>
      <c r="Z16" s="8" t="s">
        <v>276</v>
      </c>
      <c r="AA16" s="8" t="s">
        <v>275</v>
      </c>
      <c r="AC16" s="8" t="s">
        <v>274</v>
      </c>
      <c r="AD16" s="8" t="s">
        <v>275</v>
      </c>
      <c r="AE16" s="8" t="s">
        <v>276</v>
      </c>
      <c r="AF16" s="8" t="s">
        <v>275</v>
      </c>
    </row>
    <row r="17" spans="1:32" x14ac:dyDescent="0.25">
      <c r="A17" s="45" t="s">
        <v>269</v>
      </c>
      <c r="B17" s="45"/>
      <c r="D17" s="11">
        <v>10.31</v>
      </c>
      <c r="E17" s="12">
        <v>0.32</v>
      </c>
      <c r="F17" s="13">
        <v>21.53</v>
      </c>
      <c r="G17" s="14">
        <v>0.32</v>
      </c>
      <c r="I17" s="11">
        <v>10.31</v>
      </c>
      <c r="J17" s="12">
        <v>0.32</v>
      </c>
      <c r="K17" s="13">
        <v>21.53</v>
      </c>
      <c r="L17" s="14">
        <v>0.32</v>
      </c>
      <c r="N17" s="11">
        <v>10.31</v>
      </c>
      <c r="O17" s="12">
        <v>0.32</v>
      </c>
      <c r="P17" s="13">
        <v>21.53</v>
      </c>
      <c r="Q17" s="14">
        <v>0.32</v>
      </c>
      <c r="S17" s="11">
        <v>10.31</v>
      </c>
      <c r="T17" s="12">
        <v>0.32</v>
      </c>
      <c r="U17" s="13">
        <v>21.53</v>
      </c>
      <c r="V17" s="14">
        <v>0.32</v>
      </c>
      <c r="X17" s="11">
        <v>10.31</v>
      </c>
      <c r="Y17" s="12">
        <v>0.32</v>
      </c>
      <c r="Z17" s="13">
        <v>21.53</v>
      </c>
      <c r="AA17" s="14">
        <v>0.32</v>
      </c>
      <c r="AC17" s="11">
        <v>10.31</v>
      </c>
      <c r="AD17" s="12">
        <v>0.32</v>
      </c>
      <c r="AE17" s="13">
        <v>21.53</v>
      </c>
      <c r="AF17" s="14">
        <v>0.32</v>
      </c>
    </row>
    <row r="18" spans="1:32" x14ac:dyDescent="0.25">
      <c r="A18" s="45" t="s">
        <v>270</v>
      </c>
      <c r="B18" s="45"/>
      <c r="D18" s="11">
        <v>16.579999999999998</v>
      </c>
      <c r="E18" s="12">
        <v>0.27500000000000002</v>
      </c>
      <c r="F18" s="11">
        <v>21.68</v>
      </c>
      <c r="G18" s="14">
        <v>0.27500000000000002</v>
      </c>
      <c r="I18" s="13">
        <v>15.3</v>
      </c>
      <c r="J18" s="14">
        <v>0.27500000000000002</v>
      </c>
      <c r="K18" s="13">
        <v>19.13</v>
      </c>
      <c r="L18" s="14">
        <v>0.27500000000000002</v>
      </c>
      <c r="N18" s="13">
        <v>15.3</v>
      </c>
      <c r="O18" s="12">
        <v>0.27500000000000002</v>
      </c>
      <c r="P18" s="13">
        <v>19.13</v>
      </c>
      <c r="Q18" s="12">
        <v>0.27500000000000002</v>
      </c>
      <c r="S18" s="13">
        <v>12.75</v>
      </c>
      <c r="T18" s="14">
        <v>0.27500000000000002</v>
      </c>
      <c r="U18" s="13">
        <v>17.850000000000001</v>
      </c>
      <c r="V18" s="14">
        <v>0.27500000000000002</v>
      </c>
      <c r="X18" s="13">
        <v>15.3</v>
      </c>
      <c r="Y18" s="14">
        <v>0.27500000000000002</v>
      </c>
      <c r="Z18" s="13">
        <v>19.13</v>
      </c>
      <c r="AA18" s="14">
        <v>0.27500000000000002</v>
      </c>
      <c r="AC18" s="13">
        <v>16.579999999999998</v>
      </c>
      <c r="AD18" s="14">
        <v>0.27500000000000002</v>
      </c>
      <c r="AE18" s="13">
        <v>21.68</v>
      </c>
      <c r="AF18" s="14">
        <v>0.27500000000000002</v>
      </c>
    </row>
    <row r="19" spans="1:32" x14ac:dyDescent="0.25">
      <c r="A19" s="45" t="s">
        <v>271</v>
      </c>
      <c r="B19" s="45"/>
      <c r="D19" s="20">
        <v>13.51</v>
      </c>
      <c r="E19" s="21">
        <v>0.28000000000000003</v>
      </c>
      <c r="F19" s="20">
        <v>17.850000000000001</v>
      </c>
      <c r="G19" s="21">
        <v>0.28000000000000003</v>
      </c>
      <c r="H19" s="10"/>
      <c r="I19" s="20">
        <v>11.54</v>
      </c>
      <c r="J19" s="21">
        <v>0.28000000000000003</v>
      </c>
      <c r="K19" s="20">
        <v>18.02</v>
      </c>
      <c r="L19" s="21">
        <v>0.28000000000000003</v>
      </c>
      <c r="M19" s="10"/>
      <c r="N19" s="20">
        <v>13.12</v>
      </c>
      <c r="O19" s="21">
        <v>0.28000000000000003</v>
      </c>
      <c r="P19" s="20">
        <v>18.02</v>
      </c>
      <c r="Q19" s="21">
        <v>0.28000000000000003</v>
      </c>
      <c r="R19" s="10"/>
      <c r="S19" s="20">
        <v>11.69</v>
      </c>
      <c r="T19" s="21">
        <v>0.28000000000000003</v>
      </c>
      <c r="U19" s="20">
        <v>19.579999999999998</v>
      </c>
      <c r="V19" s="21">
        <v>0.28000000000000003</v>
      </c>
      <c r="W19" s="10"/>
      <c r="X19" s="20">
        <v>13.03</v>
      </c>
      <c r="Y19" s="21">
        <v>0.28000000000000003</v>
      </c>
      <c r="Z19" s="20">
        <v>15.44</v>
      </c>
      <c r="AA19" s="21">
        <v>0.28000000000000003</v>
      </c>
      <c r="AB19" s="10"/>
      <c r="AC19" s="20">
        <v>12.9</v>
      </c>
      <c r="AD19" s="21">
        <v>0.28000000000000003</v>
      </c>
      <c r="AE19" s="20">
        <v>20.05</v>
      </c>
      <c r="AF19" s="21">
        <v>0.28000000000000003</v>
      </c>
    </row>
    <row r="20" spans="1:32" ht="27.6" customHeight="1" x14ac:dyDescent="0.25">
      <c r="A20" s="46" t="s">
        <v>284</v>
      </c>
      <c r="B20" s="47"/>
      <c r="D20" s="13">
        <v>11.16</v>
      </c>
      <c r="E20" s="14">
        <v>0.24</v>
      </c>
      <c r="F20" s="13">
        <v>16.12</v>
      </c>
      <c r="G20" s="14">
        <v>0.24</v>
      </c>
      <c r="I20" s="13">
        <v>11.16</v>
      </c>
      <c r="J20" s="14">
        <v>0.24</v>
      </c>
      <c r="K20" s="13">
        <v>16.12</v>
      </c>
      <c r="L20" s="14">
        <v>0.24</v>
      </c>
      <c r="N20" s="13">
        <v>10.85</v>
      </c>
      <c r="O20" s="14">
        <v>0.24</v>
      </c>
      <c r="P20" s="13">
        <v>15.81</v>
      </c>
      <c r="Q20" s="14">
        <v>0.24</v>
      </c>
      <c r="S20" s="13">
        <v>10.85</v>
      </c>
      <c r="T20" s="14">
        <v>0.24</v>
      </c>
      <c r="U20" s="13">
        <v>15.81</v>
      </c>
      <c r="V20" s="14">
        <v>0.24</v>
      </c>
      <c r="X20" s="13">
        <v>10.85</v>
      </c>
      <c r="Y20" s="14">
        <v>0.24</v>
      </c>
      <c r="Z20" s="13">
        <v>15.81</v>
      </c>
      <c r="AA20" s="14">
        <v>0.24</v>
      </c>
      <c r="AC20" s="13">
        <v>11.78</v>
      </c>
      <c r="AD20" s="14">
        <v>0.24</v>
      </c>
      <c r="AE20" s="13">
        <v>16.739999999999998</v>
      </c>
      <c r="AF20" s="14">
        <v>0.24</v>
      </c>
    </row>
    <row r="21" spans="1:32" x14ac:dyDescent="0.25">
      <c r="A21" s="37" t="s">
        <v>272</v>
      </c>
      <c r="B21" s="37"/>
      <c r="D21" s="13">
        <v>13.86</v>
      </c>
      <c r="E21" s="14">
        <v>0.26</v>
      </c>
      <c r="F21" s="19">
        <v>20.16</v>
      </c>
      <c r="G21" s="14">
        <v>0.26</v>
      </c>
      <c r="I21" s="13">
        <v>13.86</v>
      </c>
      <c r="J21" s="14">
        <v>0.26</v>
      </c>
      <c r="K21" s="19">
        <v>20.16</v>
      </c>
      <c r="L21" s="14">
        <v>0.26</v>
      </c>
      <c r="N21" s="13">
        <v>13.86</v>
      </c>
      <c r="O21" s="14">
        <v>0.26</v>
      </c>
      <c r="P21" s="19">
        <v>20.16</v>
      </c>
      <c r="Q21" s="14">
        <v>0.26</v>
      </c>
      <c r="S21" s="13">
        <v>13.86</v>
      </c>
      <c r="T21" s="14">
        <v>0.26</v>
      </c>
      <c r="U21" s="19">
        <v>20.16</v>
      </c>
      <c r="V21" s="14">
        <v>0.26</v>
      </c>
      <c r="X21" s="13">
        <v>13.86</v>
      </c>
      <c r="Y21" s="14">
        <v>0.26</v>
      </c>
      <c r="Z21" s="19">
        <v>20.16</v>
      </c>
      <c r="AA21" s="14">
        <v>0.26</v>
      </c>
      <c r="AC21" s="13">
        <v>13.86</v>
      </c>
      <c r="AD21" s="14">
        <v>0.26</v>
      </c>
      <c r="AE21" s="19">
        <v>20.16</v>
      </c>
      <c r="AF21" s="14">
        <v>0.26</v>
      </c>
    </row>
  </sheetData>
  <mergeCells count="13">
    <mergeCell ref="P13:S13"/>
    <mergeCell ref="A21:B21"/>
    <mergeCell ref="AC15:AF15"/>
    <mergeCell ref="A17:B17"/>
    <mergeCell ref="A18:B18"/>
    <mergeCell ref="A19:B19"/>
    <mergeCell ref="A20:B20"/>
    <mergeCell ref="A15:B16"/>
    <mergeCell ref="D15:G15"/>
    <mergeCell ref="I15:L15"/>
    <mergeCell ref="N15:Q15"/>
    <mergeCell ref="S15:V15"/>
    <mergeCell ref="X15:AA15"/>
  </mergeCells>
  <pageMargins left="0.26" right="0.16" top="0.75" bottom="0.75" header="0.3" footer="0.3"/>
  <pageSetup paperSize="5" scale="70" orientation="landscape" r:id="rId1"/>
  <headerFooter>
    <oddHeader>&amp;C&amp;"Arial,Bold"&amp;14&amp;UTemporary Personnel Services&amp;R&amp;"Arial,Regular"&amp;10Effective 04/2012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Administrative Assistant I</vt:lpstr>
      <vt:lpstr>Administrative Assistant II</vt:lpstr>
      <vt:lpstr>Administrative Assistant III</vt:lpstr>
      <vt:lpstr>Data Entry</vt:lpstr>
      <vt:lpstr>Accounting Tech</vt:lpstr>
      <vt:lpstr>Accountant</vt:lpstr>
      <vt:lpstr>Tax Examiner</vt:lpstr>
      <vt:lpstr>General Professional</vt:lpstr>
      <vt:lpstr>Legal Assistant</vt:lpstr>
      <vt:lpstr>Paralegal</vt:lpstr>
      <vt:lpstr>Security Services Officer</vt:lpstr>
      <vt:lpstr>Senior SecurityServices Officer</vt:lpstr>
      <vt:lpstr>Security Investigator</vt:lpstr>
      <vt:lpstr>Bookstore Clerk</vt:lpstr>
      <vt:lpstr>Cashier</vt:lpstr>
      <vt:lpstr>Parking &amp; Events Attendant</vt:lpstr>
      <vt:lpstr>Mailroom Assistant</vt:lpstr>
      <vt:lpstr>Doc Imaging - Materials Prepper</vt:lpstr>
      <vt:lpstr>Doc Imag Matls Scanner-Imag Wkr</vt:lpstr>
      <vt:lpstr>Utility Worker Under 50 lbs</vt:lpstr>
      <vt:lpstr>Utility Worker 50 lbs or Over</vt:lpstr>
      <vt:lpstr>Grounds Keeper</vt:lpstr>
      <vt:lpstr>Custodian</vt:lpstr>
      <vt:lpstr>Food Services</vt:lpstr>
      <vt:lpstr>Cook</vt:lpstr>
      <vt:lpstr>Cook - Manager</vt:lpstr>
      <vt:lpstr>Geographic Service Areas</vt:lpstr>
    </vt:vector>
  </TitlesOfParts>
  <Company>Office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weberc</dc:creator>
  <cp:lastModifiedBy>Amy</cp:lastModifiedBy>
  <cp:lastPrinted>2012-04-06T18:17:08Z</cp:lastPrinted>
  <dcterms:created xsi:type="dcterms:W3CDTF">2012-04-05T16:05:21Z</dcterms:created>
  <dcterms:modified xsi:type="dcterms:W3CDTF">2018-12-13T21:00:55Z</dcterms:modified>
</cp:coreProperties>
</file>